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D8F0AC57-7E7B-4DE8-ADC4-0ED39B9705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uhrn" sheetId="1" r:id="rId1"/>
    <sheet name="tab A zapojené školy" sheetId="4" r:id="rId2"/>
    <sheet name="tab B nezapojené školy" sheetId="2" r:id="rId3"/>
    <sheet name="data" sheetId="6" state="hidden" r:id="rId4"/>
  </sheets>
  <externalReferences>
    <externalReference r:id="rId5"/>
  </externalReferences>
  <definedNames>
    <definedName name="_xlnm._FilterDatabase" localSheetId="1" hidden="1">'tab A zapojené školy'!$A$2:$I$93</definedName>
    <definedName name="_xlnm.Print_Titles" localSheetId="1">'tab A zapojené školy'!$1:$2</definedName>
    <definedName name="_xlnm.Print_Area" localSheetId="0">Souhrn!$A$1:$F$20</definedName>
    <definedName name="_xlnm.Print_Area" localSheetId="1">'tab A zapojené školy'!$A$1:$H$93</definedName>
    <definedName name="_xlnm.Print_Area" localSheetId="2">'tab B nezapojené školy'!$A$1:$G$5</definedName>
    <definedName name="položka">[1]Data!$A$1:$A$5</definedName>
    <definedName name="škola">data!$A$1:$A$5</definedName>
    <definedName name="typ">#REF!</definedName>
  </definedNames>
  <calcPr calcId="181029"/>
</workbook>
</file>

<file path=xl/calcChain.xml><?xml version="1.0" encoding="utf-8"?>
<calcChain xmlns="http://schemas.openxmlformats.org/spreadsheetml/2006/main">
  <c r="E17" i="1" l="1"/>
  <c r="E12" i="1" l="1"/>
  <c r="E10" i="1"/>
  <c r="D13" i="1" l="1"/>
</calcChain>
</file>

<file path=xl/sharedStrings.xml><?xml version="1.0" encoding="utf-8"?>
<sst xmlns="http://schemas.openxmlformats.org/spreadsheetml/2006/main" count="624" uniqueCount="338">
  <si>
    <t xml:space="preserve">Příloha žádosti o podporu </t>
  </si>
  <si>
    <r>
      <t xml:space="preserve">Seznam mateřských, základních a základních uměleckých škol zřizovaných v území správního obvodu ORP/MČ
</t>
    </r>
    <r>
      <rPr>
        <sz val="9"/>
        <color theme="0"/>
        <rFont val="Calibri"/>
        <family val="2"/>
        <charset val="238"/>
        <scheme val="minor"/>
      </rPr>
      <t xml:space="preserve">Do tabulek vyplňte všechny školy zřizované v příslušném území ORP/MČ dle IZO. V části Souhrn II. vyplňte buď bod 1), nebo 2) podle typu žadatele. Žlutá pole se vyplní automaticky. Do tabulky A uveďte školy, jejichž statutární zástupce deklaruje podpisem přílohy "Souhlas školy se zařazením do MAP III" zapojení do aktivit projektu. Do tabulky B uveďte školy, které do projektu nebudou zapojeny. Pokud je pod jedním RED IZO více IZO, je nutné vyplnit každé IZO na samostatný řádek. V případě potřeby přidejte/uberte řádky v tabulkách.  Počet škol uvedených v tabulce A musí odpovídat počtu podepsaných souhlasných stanovisek škol a to v přílohách "Souhlas školy se zařazením do MAP III". </t>
    </r>
  </si>
  <si>
    <t>Název projektu</t>
  </si>
  <si>
    <t>Název žadatele</t>
  </si>
  <si>
    <t>II.</t>
  </si>
  <si>
    <t xml:space="preserve">Vyplňte dle typu žadatele buď část 1), nebo 2). </t>
  </si>
  <si>
    <t>1)  V případě, že žadatelem je ORP:</t>
  </si>
  <si>
    <r>
      <t xml:space="preserve">Celkový počet škol dle IZO, které jsou </t>
    </r>
    <r>
      <rPr>
        <u/>
        <sz val="11"/>
        <color theme="1"/>
        <rFont val="Calibri"/>
        <family val="2"/>
        <charset val="238"/>
        <scheme val="minor"/>
      </rPr>
      <t>zřizovány ORP</t>
    </r>
    <r>
      <rPr>
        <sz val="11"/>
        <color theme="1"/>
        <rFont val="Calibri"/>
        <family val="2"/>
        <charset val="238"/>
        <scheme val="minor"/>
      </rPr>
      <t xml:space="preserve"> v území správního obvodu obce s rozšířenou působností</t>
    </r>
  </si>
  <si>
    <r>
      <t xml:space="preserve">Celkový počet škol dle IZO, které jsou </t>
    </r>
    <r>
      <rPr>
        <u/>
        <sz val="11"/>
        <color theme="1"/>
        <rFont val="Calibri"/>
        <family val="2"/>
        <charset val="238"/>
        <scheme val="minor"/>
      </rPr>
      <t>zřizovány ORP a mají zájem zapojit se</t>
    </r>
    <r>
      <rPr>
        <sz val="11"/>
        <color theme="1"/>
        <rFont val="Calibri"/>
        <family val="2"/>
        <charset val="238"/>
        <scheme val="minor"/>
      </rPr>
      <t xml:space="preserve"> do projektu</t>
    </r>
  </si>
  <si>
    <r>
      <t xml:space="preserve">Celkový počet škol, které </t>
    </r>
    <r>
      <rPr>
        <u/>
        <sz val="11"/>
        <color theme="1"/>
        <rFont val="Calibri"/>
        <family val="2"/>
        <charset val="238"/>
        <scheme val="minor"/>
      </rPr>
      <t xml:space="preserve">zřizují jiní zřizovatelé </t>
    </r>
    <r>
      <rPr>
        <sz val="11"/>
        <color theme="1"/>
        <rFont val="Calibri"/>
        <family val="2"/>
        <charset val="238"/>
        <scheme val="minor"/>
      </rPr>
      <t>než ORP v území správního obvodu obce s rozšířenou působností</t>
    </r>
  </si>
  <si>
    <r>
      <t xml:space="preserve">Celkový počet škol, které </t>
    </r>
    <r>
      <rPr>
        <u/>
        <sz val="11"/>
        <color theme="1"/>
        <rFont val="Calibri"/>
        <family val="2"/>
        <charset val="238"/>
        <scheme val="minor"/>
      </rPr>
      <t>zřizují jiní zřizovatelé než ORP v území správního obvodu obce s rozšířenou působností a které mají zájem zapojit se</t>
    </r>
    <r>
      <rPr>
        <sz val="11"/>
        <color theme="1"/>
        <rFont val="Calibri"/>
        <family val="2"/>
        <charset val="238"/>
        <scheme val="minor"/>
      </rPr>
      <t xml:space="preserve"> do projektu</t>
    </r>
  </si>
  <si>
    <r>
      <t xml:space="preserve">Celkový počet škol dle IZO, zřizované ORP a jinými zřizovateli v území správního obvodu ORP, které budou zapojeny do projektu </t>
    </r>
    <r>
      <rPr>
        <i/>
        <sz val="9"/>
        <color theme="1"/>
        <rFont val="Calibri"/>
        <family val="2"/>
        <charset val="238"/>
        <scheme val="minor"/>
      </rPr>
      <t>(číslo musí souhlasit s tabulkou A a přílohami Souhlas školy se zapojením do MAP III)</t>
    </r>
  </si>
  <si>
    <t xml:space="preserve">2) V případě, že žadatelem je jiný subjekt než ORP: </t>
  </si>
  <si>
    <r>
      <t xml:space="preserve">Celkový počet škol dle IZO </t>
    </r>
    <r>
      <rPr>
        <u/>
        <sz val="11"/>
        <color theme="1"/>
        <rFont val="Calibri"/>
        <family val="2"/>
        <charset val="238"/>
        <scheme val="minor"/>
      </rPr>
      <t>zřizovaných</t>
    </r>
    <r>
      <rPr>
        <sz val="11"/>
        <color theme="1"/>
        <rFont val="Calibri"/>
        <family val="2"/>
        <charset val="238"/>
        <scheme val="minor"/>
      </rPr>
      <t xml:space="preserve"> v území správního obvodu ORP</t>
    </r>
  </si>
  <si>
    <r>
      <t xml:space="preserve">Celkový počet škol dle IZO </t>
    </r>
    <r>
      <rPr>
        <u/>
        <sz val="11"/>
        <color theme="1"/>
        <rFont val="Calibri"/>
        <family val="2"/>
        <charset val="238"/>
        <scheme val="minor"/>
      </rPr>
      <t>zřizovaných</t>
    </r>
    <r>
      <rPr>
        <sz val="11"/>
        <color theme="1"/>
        <rFont val="Calibri"/>
        <family val="2"/>
        <charset val="238"/>
        <scheme val="minor"/>
      </rPr>
      <t xml:space="preserve"> v území správního obvodu ORP, které mají </t>
    </r>
    <r>
      <rPr>
        <u/>
        <sz val="11"/>
        <color theme="1"/>
        <rFont val="Calibri"/>
        <family val="2"/>
        <charset val="238"/>
        <scheme val="minor"/>
      </rPr>
      <t>zájem zapojit se</t>
    </r>
    <r>
      <rPr>
        <sz val="11"/>
        <color theme="1"/>
        <rFont val="Calibri"/>
        <family val="2"/>
        <charset val="238"/>
        <scheme val="minor"/>
      </rPr>
      <t xml:space="preserve"> do projektu</t>
    </r>
  </si>
  <si>
    <t>Podpis statutárního orgánu/pověřené osoby žadatele:</t>
  </si>
  <si>
    <t>I.a</t>
  </si>
  <si>
    <t>Tabulka A - školy zapojené do projektu</t>
  </si>
  <si>
    <t>Č.</t>
  </si>
  <si>
    <t xml:space="preserve">Název </t>
  </si>
  <si>
    <r>
      <t xml:space="preserve">Sídlo
</t>
    </r>
    <r>
      <rPr>
        <sz val="10"/>
        <color theme="1"/>
        <rFont val="Calibri"/>
        <family val="2"/>
        <charset val="238"/>
        <scheme val="minor"/>
      </rPr>
      <t>(obec)</t>
    </r>
  </si>
  <si>
    <t>IČ</t>
  </si>
  <si>
    <t>IZO</t>
  </si>
  <si>
    <t>RED IZO</t>
  </si>
  <si>
    <r>
      <t xml:space="preserve">druh / typ školy
</t>
    </r>
    <r>
      <rPr>
        <sz val="10"/>
        <color theme="1"/>
        <rFont val="Calibri"/>
        <family val="2"/>
        <charset val="238"/>
        <scheme val="minor"/>
      </rPr>
      <t>(vyberte z nabídky)</t>
    </r>
  </si>
  <si>
    <r>
      <t xml:space="preserve">Zapojení do aktivit
</t>
    </r>
    <r>
      <rPr>
        <sz val="10"/>
        <color theme="1"/>
        <rFont val="Calibri"/>
        <family val="2"/>
        <charset val="238"/>
        <scheme val="minor"/>
      </rPr>
      <t xml:space="preserve"> (číslo klíčové aktivity)</t>
    </r>
  </si>
  <si>
    <t>I.b</t>
  </si>
  <si>
    <t>Tabulka B - školy, které nebudou zapojeny do projektu</t>
  </si>
  <si>
    <t>MŠ</t>
  </si>
  <si>
    <t>MŠ zřízená podle §16 odst. 9 školského zákona</t>
  </si>
  <si>
    <t>ZŠ</t>
  </si>
  <si>
    <t>ZŠ zřízená podle §16 odst. 9 školského zákona</t>
  </si>
  <si>
    <t>základní umělecká škola</t>
  </si>
  <si>
    <t>škola</t>
  </si>
  <si>
    <t>Soukromá mateřská škola Skřítek</t>
  </si>
  <si>
    <t>Teplice</t>
  </si>
  <si>
    <t>691007870</t>
  </si>
  <si>
    <t>Krupka</t>
  </si>
  <si>
    <t>Mateřská škola Sluníčko Krupka, Kollárova 597</t>
  </si>
  <si>
    <t>600084191</t>
  </si>
  <si>
    <t>Základní umělecká škola Stanislava Šebka Krupka, Mariánské náměstí 22</t>
  </si>
  <si>
    <t>600084931</t>
  </si>
  <si>
    <t>Mateřská škola Duchcov, Tyršova ul. 310/2, příspěvková organizace</t>
  </si>
  <si>
    <t>Duchcov</t>
  </si>
  <si>
    <t>600084159</t>
  </si>
  <si>
    <t>Mateřská škola, Jugoslávská 2736, Teplice</t>
  </si>
  <si>
    <t>600084302</t>
  </si>
  <si>
    <t>Mateřská škola Modlanská rolnička</t>
  </si>
  <si>
    <t>Modlany</t>
  </si>
  <si>
    <t>600084221</t>
  </si>
  <si>
    <t>Mateřská škola, Karla Čapka 2020, Teplice</t>
  </si>
  <si>
    <t>600084485</t>
  </si>
  <si>
    <t>Mateřská škola Pramínek, Josefa Suka 2513, Teplice</t>
  </si>
  <si>
    <t>600084451</t>
  </si>
  <si>
    <t>Mateřská škola Zvoneček Krupka, Lípová 528</t>
  </si>
  <si>
    <t>600084183</t>
  </si>
  <si>
    <t> 107568101</t>
  </si>
  <si>
    <t>600084329</t>
  </si>
  <si>
    <t>Základní umělecká škola, Dubí 2, Dlouhá 134, příspěvková organizace</t>
  </si>
  <si>
    <t>Dubí</t>
  </si>
  <si>
    <t>691001880</t>
  </si>
  <si>
    <t>Mateřská škola Jeníkov, okres Teplice, příspěvková organizace</t>
  </si>
  <si>
    <t>Jeníkov</t>
  </si>
  <si>
    <t>666000549</t>
  </si>
  <si>
    <t>600084388</t>
  </si>
  <si>
    <t>Mateřská škola Duchcov, ul.Velká okružní 1343/8, příspěvková organizace</t>
  </si>
  <si>
    <t>Mateřská škola Duchcov, Osecká ul. 1314/106, příspěvková organizace</t>
  </si>
  <si>
    <t>600084141</t>
  </si>
  <si>
    <t>Mateřská škola Duchcov, Husova ul. 99/23, příspěvková organizace</t>
  </si>
  <si>
    <t>600084132</t>
  </si>
  <si>
    <t>Mateřská škola Háj u Duchcova, okres Teplice, příspěvková organizace</t>
  </si>
  <si>
    <t>Háj u Duchcova</t>
  </si>
  <si>
    <t>600084167</t>
  </si>
  <si>
    <t>Lesní mateřská škola Samorost, z. s.</t>
  </si>
  <si>
    <t>691010251</t>
  </si>
  <si>
    <t>03299716</t>
  </si>
  <si>
    <t>Mateřská škola Lahošť, Švermova 22</t>
  </si>
  <si>
    <t>Lahošť</t>
  </si>
  <si>
    <t>Mateřská škola, Hlávkova 1454, Teplice</t>
  </si>
  <si>
    <t>Mateřská škola, Josefa Ressla 1697, Teplice</t>
  </si>
  <si>
    <t>600084027</t>
  </si>
  <si>
    <t>Mateřská škola Písnička Krupka, Dukelských hrdinů 295</t>
  </si>
  <si>
    <t>600084035</t>
  </si>
  <si>
    <t>MATEŘSKÁ ŠKOLA CIBULÁČEK, TOVÁRNÍ 517, DUBÍ 1, PŘÍSPĚVKOVÁ ORGANIZACE</t>
  </si>
  <si>
    <t>600084370</t>
  </si>
  <si>
    <t>MATEŘSKÁ ŠKOLA MSTIŠOV, ŠKOLNÍ 39, DUBÍ 3 - MSTIŠOV, PŘÍSPĚVKOVÁ ORGANIZACE</t>
  </si>
  <si>
    <t>107567989</t>
  </si>
  <si>
    <t>600084116</t>
  </si>
  <si>
    <t>Základní škola a Mateřská škola Žalany</t>
  </si>
  <si>
    <t>Žalany</t>
  </si>
  <si>
    <t>600084787</t>
  </si>
  <si>
    <t>Mateřská škola U Křemílka Dubí 2, Rokosovského 236</t>
  </si>
  <si>
    <t>600084124</t>
  </si>
  <si>
    <t>MATEŘSKÁ ŠKOLA DUBÁNEK, KŘIŽÍKOVA 157, DUBÍ 1, PŘÍSPĚVKOVÁ ORGANIZACE</t>
  </si>
  <si>
    <t>Biskupské gymnázium, Základní škola a Mateřská škola Bohosudov</t>
  </si>
  <si>
    <t>600001431</t>
  </si>
  <si>
    <t>Mateřská škola Čtyřlístek, Zelená 2869, Teplice</t>
  </si>
  <si>
    <t>600084345</t>
  </si>
  <si>
    <t>Mateřská škola Rtyně nad Bílinou</t>
  </si>
  <si>
    <t>Rtyně nad Bílinou</t>
  </si>
  <si>
    <t>600084281</t>
  </si>
  <si>
    <t>Základní škola a Mateřská škola Zabrušany</t>
  </si>
  <si>
    <t>Zabrušany</t>
  </si>
  <si>
    <t>600084825</t>
  </si>
  <si>
    <t> 102465762</t>
  </si>
  <si>
    <t>Základní škola a Mateřská škola Teplice, Koperníkova 2592</t>
  </si>
  <si>
    <t>600084655</t>
  </si>
  <si>
    <t>Mateřská škola, Fráni Šrámka 2620, Teplice</t>
  </si>
  <si>
    <t>600084442</t>
  </si>
  <si>
    <t>Mateřská škola Hrob</t>
  </si>
  <si>
    <t>Hrob</t>
  </si>
  <si>
    <t>600084400</t>
  </si>
  <si>
    <t>Mateřská škola Pastelka Proboštov</t>
  </si>
  <si>
    <t>Proboštov</t>
  </si>
  <si>
    <t>600084272</t>
  </si>
  <si>
    <t>Základní škola a Mateřská škola Kostomlaty pod Milešovkou, příspěvková organizace</t>
  </si>
  <si>
    <t>Kostomlaty pod Milešovkou</t>
  </si>
  <si>
    <t>600084736</t>
  </si>
  <si>
    <t> 107568071</t>
  </si>
  <si>
    <t>Masarykova základní škola a Mateřská škola Krupka, Masarykova 461</t>
  </si>
  <si>
    <t>600084752</t>
  </si>
  <si>
    <t> 102465681</t>
  </si>
  <si>
    <t>Základní škola a Mateřská škola Krupka, Teplická 400</t>
  </si>
  <si>
    <t>600084744</t>
  </si>
  <si>
    <t> 107569639</t>
  </si>
  <si>
    <t>  102465665</t>
  </si>
  <si>
    <t>Základní škola, Teplice, U Nových lázní 1102</t>
  </si>
  <si>
    <t>600084582</t>
  </si>
  <si>
    <t> 102465321</t>
  </si>
  <si>
    <t>Základní škola Osek, okres Teplice</t>
  </si>
  <si>
    <t>Osek</t>
  </si>
  <si>
    <t>600084892</t>
  </si>
  <si>
    <t>Základní škola Jaroslava Pešaty, Duchcov, J. Pešaty 1313, okres Teplice</t>
  </si>
  <si>
    <t>  102465550</t>
  </si>
  <si>
    <t>600084701</t>
  </si>
  <si>
    <t>Základní škola s rozšířenou výukou tělesné výchovy, Teplice, Na Stínadlech 2386</t>
  </si>
  <si>
    <t>600084841</t>
  </si>
  <si>
    <t>Základní škola s rozšířenou výukou hudební výchovy, Teplice, Maršovská 1575/2</t>
  </si>
  <si>
    <t> 116800470</t>
  </si>
  <si>
    <t>616800461</t>
  </si>
  <si>
    <t>Základní škola, Teplice, Edisonova 1732</t>
  </si>
  <si>
    <t> 102565864</t>
  </si>
  <si>
    <t>600084914</t>
  </si>
  <si>
    <t>Základní škola Bílá cesta, Teplice, Verdunská 2958</t>
  </si>
  <si>
    <t>600084817</t>
  </si>
  <si>
    <t>Základní škola Hrob, okres Teplice</t>
  </si>
  <si>
    <t>600084728</t>
  </si>
  <si>
    <t>ZÁKLADNÍ ŠKOLA DUBÍ 2, TOVÁRNÍ 110, OKRES TEPLICE, PŘÍSPĚVKOVÁ ORGANIZACE</t>
  </si>
  <si>
    <t xml:space="preserve">Dubí </t>
  </si>
  <si>
    <t> 102465479</t>
  </si>
  <si>
    <t>600084680</t>
  </si>
  <si>
    <t>Základní škola s rozšířeným vyučováním matematiky a přírodovědných předmětů, Teplice, Buzulucká 392</t>
  </si>
  <si>
    <t>600084647</t>
  </si>
  <si>
    <t>Základní škola s rozšířeným vyučováním cizích jazyků, Teplice, Metelkovo nám. 968</t>
  </si>
  <si>
    <t>600084639</t>
  </si>
  <si>
    <t>Základní škola Bystřany, okres Teplice, příspěvková organizace</t>
  </si>
  <si>
    <t>Bystřany</t>
  </si>
  <si>
    <t> 102465436</t>
  </si>
  <si>
    <t>600084604</t>
  </si>
  <si>
    <t>Sportovní základní škola Antonína Sochora Duchcov, příspěvková organizace</t>
  </si>
  <si>
    <t>  102465541</t>
  </si>
  <si>
    <t>600084698</t>
  </si>
  <si>
    <t>Základní škola Novosedlice, příspěvková organizace</t>
  </si>
  <si>
    <t>Novosedlice</t>
  </si>
  <si>
    <t>600084761</t>
  </si>
  <si>
    <t>Základní škola a Střední škola Krupka, Karla Čapka 270</t>
  </si>
  <si>
    <t>600084795</t>
  </si>
  <si>
    <t> 107567962</t>
  </si>
  <si>
    <t>600084671</t>
  </si>
  <si>
    <t>Speciální základní škola a Speciální mateřská škola, Teplice, Trnovanská 1331, příspěvková organizace</t>
  </si>
  <si>
    <t>600023699</t>
  </si>
  <si>
    <t> 150059639</t>
  </si>
  <si>
    <t>Základní škola a praktická škola Arkadie, o.p.s.</t>
  </si>
  <si>
    <t> 102000603</t>
  </si>
  <si>
    <t>600023737</t>
  </si>
  <si>
    <t>Mateřská škola "Čtyřlístek", Novosedlice</t>
  </si>
  <si>
    <t> 107568187</t>
  </si>
  <si>
    <t>600084230</t>
  </si>
  <si>
    <t>Základní škola Proboštov, okres Teplice</t>
  </si>
  <si>
    <t>600084779</t>
  </si>
  <si>
    <t>Mateřská škola Bžany, Hradiště 46</t>
  </si>
  <si>
    <t>Bžany</t>
  </si>
  <si>
    <t>600084094</t>
  </si>
  <si>
    <t>Výchovný ústav, dětský domov se školou, základní škola, střední škola a školní jídelna, Kostomlaty pod Milešovkou, Požárnická 168</t>
  </si>
  <si>
    <t> 110400178</t>
  </si>
  <si>
    <t>600029441</t>
  </si>
  <si>
    <t>Základní škola, Košťany, Komenského náměstí 351, okres Teplice</t>
  </si>
  <si>
    <t>Košťany</t>
  </si>
  <si>
    <t> 102465631</t>
  </si>
  <si>
    <t>600084884</t>
  </si>
  <si>
    <t>Dětský domov, Základní škola a Střední škola, Duchcov, příspěvková organizace</t>
  </si>
  <si>
    <t>600023711</t>
  </si>
  <si>
    <t>GS - PROFI s.r.o.</t>
  </si>
  <si>
    <t>Mateřská škola, Hrdlovská 661, 417 05 Osek, okres Teplice</t>
  </si>
  <si>
    <t> 107568241</t>
  </si>
  <si>
    <t>600084264</t>
  </si>
  <si>
    <t>Mateřská škola Košťany</t>
  </si>
  <si>
    <t> 107568063</t>
  </si>
  <si>
    <t>600084574</t>
  </si>
  <si>
    <t>Mateřská škola Motýlek Košťany-Střelná</t>
  </si>
  <si>
    <t> 107568675</t>
  </si>
  <si>
    <t>600084566</t>
  </si>
  <si>
    <t>Základní umělecká škola Ivana Kawaciuka, Duchcov, příspěvková organizace</t>
  </si>
  <si>
    <t> 102477043</t>
  </si>
  <si>
    <t>600002837</t>
  </si>
  <si>
    <t>Základní škola s rozšířeným vyučováním informatiky a výpočetní techniky, Teplice, Plynárenská 2953</t>
  </si>
  <si>
    <t> 102565287</t>
  </si>
  <si>
    <t>600084809</t>
  </si>
  <si>
    <t>03935507</t>
  </si>
  <si>
    <t>Mateřská škola Bystřany, okres Teplice, příspěvková organizace</t>
  </si>
  <si>
    <t> 107568535</t>
  </si>
  <si>
    <t>MAS CÍNOVECKO o. p. s.</t>
  </si>
  <si>
    <t>MAP III ORP Teplice</t>
  </si>
  <si>
    <t>691006458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</si>
  <si>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</si>
  <si>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</si>
  <si>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</si>
  <si>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</si>
  <si>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</si>
  <si>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</si>
  <si>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</si>
  <si>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</si>
  <si>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</si>
  <si>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</si>
  <si>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</si>
  <si>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</si>
  <si>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</si>
  <si>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</si>
  <si>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</si>
  <si>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</si>
  <si>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</si>
  <si>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</si>
  <si>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</si>
  <si>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</si>
  <si>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</si>
  <si>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</si>
  <si>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</si>
  <si>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</si>
  <si>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</si>
  <si>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</si>
  <si>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</si>
  <si>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</si>
  <si>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</si>
  <si>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</si>
  <si>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</si>
  <si>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</si>
  <si>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</si>
  <si>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</si>
  <si>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</si>
  <si>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</si>
  <si>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</si>
  <si>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</si>
  <si>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</si>
  <si>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</si>
  <si>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</si>
  <si>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</si>
  <si>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</si>
  <si>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</si>
  <si>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</si>
  <si>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</si>
  <si>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</si>
  <si>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</si>
  <si>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</si>
  <si>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</si>
  <si>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</si>
  <si>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</si>
  <si>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</si>
  <si>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</si>
  <si>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</si>
  <si>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</si>
  <si>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</si>
  <si>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</si>
  <si>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</si>
  <si>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</si>
  <si>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</si>
  <si>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</si>
  <si>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</si>
  <si>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</si>
  <si>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</si>
  <si>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</si>
  <si>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</si>
  <si>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</si>
  <si>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</si>
  <si>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</si>
  <si>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</si>
  <si>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</si>
  <si>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</si>
  <si>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</si>
  <si>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</si>
  <si>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</si>
  <si>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</si>
  <si>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</si>
  <si>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</si>
  <si>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Mateřská škola Kaštánek, Na Stínadlech 2388, Teplice</t>
  </si>
  <si>
    <t>Základní škola Dubí 1, Školní náměstí 177, okres Teplice</t>
  </si>
  <si>
    <t>Mateřská škols, Hornická 347, 41705 Osek, okres Teplice</t>
  </si>
  <si>
    <t>600084256</t>
  </si>
  <si>
    <t>691011800</t>
  </si>
  <si>
    <t>Základní škola praktická Teplice, s.r.o.</t>
  </si>
  <si>
    <t>60023729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</si>
  <si>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</si>
  <si>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</si>
  <si>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</si>
  <si>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</si>
  <si>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</si>
  <si>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</si>
  <si>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</si>
  <si>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</si>
  <si>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</si>
  <si>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</si>
  <si>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</si>
  <si>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</si>
  <si>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Základní škola a Mateřská škola Teplice, U Červeného kostela 110, příspěvková organizace</t>
  </si>
  <si>
    <t>600023664</t>
  </si>
  <si>
    <t>600002811</t>
  </si>
  <si>
    <t>Mateřská škola krteček, Okrajová 110, Teplice</t>
  </si>
  <si>
    <t>600084531</t>
  </si>
  <si>
    <t>Mateřská škola, J. V. Sládka 1868, Teplice</t>
  </si>
  <si>
    <t>600084337</t>
  </si>
  <si>
    <t>Základní umělecká škola, Teplice, Chelčického 4, příspěcková organizace</t>
  </si>
  <si>
    <t>Mateřská škola, Jaselská 354, Teplice</t>
  </si>
  <si>
    <t>600084540</t>
  </si>
  <si>
    <t>Základní škola s rozšířenou výukou tělesné výchovy, Teplice, Maxe Švabinského 1743</t>
  </si>
  <si>
    <t>600084850</t>
  </si>
  <si>
    <t>Mateřská škola Kamínek, Moskevské náměstí 1994, Teplice, příspěvková organizace</t>
  </si>
  <si>
    <t>600084311</t>
  </si>
  <si>
    <t>Mateřská škola Na Kopečku, Bohosudovská 111, Teplice</t>
  </si>
  <si>
    <t>600084558</t>
  </si>
  <si>
    <t>Mateřská škola Na Spojce 274, Teplice</t>
  </si>
  <si>
    <t>600084523</t>
  </si>
  <si>
    <t>Mateřská škola Újezdeček, příspěvková organizace</t>
  </si>
  <si>
    <t>600084426</t>
  </si>
  <si>
    <t>Základní škola Molekula</t>
  </si>
  <si>
    <t>Teplice  (místo čkoly Chlumec UL)</t>
  </si>
  <si>
    <t>Mateřská škola Bořislav, Příspěvková organizace</t>
  </si>
  <si>
    <t>Bořislav</t>
  </si>
  <si>
    <t>Mateřská škola U kočiček, z.s.</t>
  </si>
  <si>
    <t>Místní akční plány rozvoje vzdělávání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</si>
</sst>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7EA2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0F8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 shrinkToFit="1"/>
    </xf>
    <xf numFmtId="0" fontId="11" fillId="0" borderId="0" xfId="0" applyFont="1" applyAlignment="1">
      <alignment horizontal="left" wrapText="1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9" fontId="16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9" fontId="16" fillId="4" borderId="1" xfId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/>
    <xf numFmtId="49" fontId="6" fillId="0" borderId="0" xfId="0" applyNumberFormat="1" applyFont="1"/>
    <xf numFmtId="0" fontId="6" fillId="0" borderId="1" xfId="0" applyFont="1" applyBorder="1"/>
    <xf numFmtId="0" fontId="4" fillId="0" borderId="1" xfId="0" applyFont="1" applyBorder="1"/>
    <xf numFmtId="0" fontId="18" fillId="0" borderId="1" xfId="0" applyFont="1" applyBorder="1"/>
    <xf numFmtId="0" fontId="11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0" applyFont="1" applyBorder="1"/>
    <xf numFmtId="0" fontId="19" fillId="0" borderId="1" xfId="0" applyFont="1" applyBorder="1"/>
    <xf numFmtId="0" fontId="11" fillId="0" borderId="1" xfId="0" applyFont="1" applyBorder="1" applyAlignment="1">
      <alignment horizontal="left"/>
    </xf>
    <xf numFmtId="0" fontId="19" fillId="0" borderId="1" xfId="0" applyFont="1" applyBorder="1" applyAlignment="1">
      <alignment horizontal="right"/>
    </xf>
    <xf numFmtId="49" fontId="11" fillId="0" borderId="1" xfId="0" applyNumberFormat="1" applyFont="1" applyBorder="1" applyAlignment="1">
      <alignment horizontal="right" wrapText="1" shrinkToFit="1"/>
    </xf>
    <xf numFmtId="0" fontId="11" fillId="0" borderId="1" xfId="0" applyFont="1" applyBorder="1" applyAlignment="1">
      <alignment horizontal="right" wrapText="1" shrinkToFit="1"/>
    </xf>
    <xf numFmtId="0" fontId="11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19" fillId="0" borderId="1" xfId="0" applyNumberFormat="1" applyFont="1" applyBorder="1" applyAlignment="1">
      <alignment horizontal="right"/>
    </xf>
    <xf numFmtId="0" fontId="19" fillId="7" borderId="1" xfId="0" applyFont="1" applyFill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right"/>
    </xf>
    <xf numFmtId="0" fontId="7" fillId="0" borderId="0" xfId="0" applyFont="1"/>
    <xf numFmtId="0" fontId="19" fillId="0" borderId="1" xfId="0" applyFont="1" applyBorder="1" applyAlignment="1">
      <alignment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0" fontId="11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 applyProtection="1">
      <alignment horizontal="left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7" fillId="3" borderId="5" xfId="0" applyFont="1" applyFill="1" applyBorder="1" applyAlignment="1" applyProtection="1">
      <alignment vertical="top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7" fillId="3" borderId="9" xfId="0" applyFont="1" applyFill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p.msmt.cz/Users/hoskovab/Documents/MAP/P&#345;&#237;loha_seznam%20&#353;kol%20dle%20IZO_var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800"/>
      <sheetName val="Da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="130" zoomScaleNormal="145" zoomScaleSheetLayoutView="130" workbookViewId="0">
      <selection activeCell="E9" sqref="E9"/>
    </sheetView>
  </sheetViews>
  <sheetFormatPr defaultColWidth="8.85546875" defaultRowHeight="15" x14ac:dyDescent="0.25"/>
  <cols>
    <col min="1" max="1" width="3.85546875" style="12" customWidth="1"/>
    <col min="2" max="2" width="8.85546875" style="12"/>
    <col min="3" max="3" width="80.5703125" style="12" customWidth="1"/>
    <col min="4" max="4" width="6.85546875" style="12" customWidth="1"/>
    <col min="5" max="5" width="14.28515625" style="12" customWidth="1"/>
    <col min="6" max="6" width="10" style="12" customWidth="1"/>
    <col min="7" max="16384" width="8.85546875" style="12"/>
  </cols>
  <sheetData>
    <row r="1" spans="1:6" s="8" customFormat="1" ht="15.95" customHeight="1" thickBot="1" x14ac:dyDescent="0.3">
      <c r="A1" s="57" t="s">
        <v>0</v>
      </c>
      <c r="B1" s="57"/>
      <c r="C1" s="57"/>
      <c r="D1" s="57"/>
      <c r="E1" s="57"/>
      <c r="F1" s="57"/>
    </row>
    <row r="2" spans="1:6" s="8" customFormat="1" ht="72.75" customHeight="1" thickBot="1" x14ac:dyDescent="0.35">
      <c r="A2" s="55" t="s">
        <v>1</v>
      </c>
      <c r="B2" s="56"/>
      <c r="C2" s="56"/>
      <c r="D2" s="56"/>
      <c r="E2" s="56"/>
      <c r="F2" s="56"/>
    </row>
    <row r="3" spans="1:6" s="8" customFormat="1" x14ac:dyDescent="0.25">
      <c r="A3" s="58" t="s">
        <v>2</v>
      </c>
      <c r="B3" s="59"/>
      <c r="C3" s="60" t="s">
        <v>212</v>
      </c>
      <c r="D3" s="61"/>
      <c r="E3" s="61"/>
      <c r="F3" s="61"/>
    </row>
    <row r="4" spans="1:6" s="8" customFormat="1" ht="15.75" thickBot="1" x14ac:dyDescent="0.3">
      <c r="A4" s="62" t="s">
        <v>3</v>
      </c>
      <c r="B4" s="63"/>
      <c r="C4" s="64" t="s">
        <v>211</v>
      </c>
      <c r="D4" s="65"/>
      <c r="E4" s="65"/>
      <c r="F4" s="65"/>
    </row>
    <row r="5" spans="1:6" s="8" customFormat="1" x14ac:dyDescent="0.25">
      <c r="A5" s="9"/>
      <c r="B5" s="23"/>
      <c r="C5" s="9"/>
      <c r="D5" s="10"/>
      <c r="E5" s="10"/>
      <c r="F5" s="10"/>
    </row>
    <row r="6" spans="1:6" x14ac:dyDescent="0.25">
      <c r="A6" s="11" t="s">
        <v>4</v>
      </c>
      <c r="B6" s="49" t="s">
        <v>5</v>
      </c>
      <c r="C6" s="49"/>
      <c r="D6" s="49"/>
      <c r="E6" s="49"/>
      <c r="F6" s="49"/>
    </row>
    <row r="7" spans="1:6" ht="15.75" x14ac:dyDescent="0.25">
      <c r="A7" s="13"/>
      <c r="B7" s="14"/>
      <c r="C7" s="15"/>
      <c r="D7" s="14"/>
      <c r="E7" s="14"/>
      <c r="F7" s="14"/>
    </row>
    <row r="8" spans="1:6" ht="15" customHeight="1" x14ac:dyDescent="0.25">
      <c r="A8" s="16"/>
      <c r="B8" s="50" t="s">
        <v>6</v>
      </c>
      <c r="C8" s="50"/>
      <c r="D8" s="50"/>
      <c r="E8" s="50"/>
      <c r="F8" s="50"/>
    </row>
    <row r="9" spans="1:6" ht="18.75" customHeight="1" x14ac:dyDescent="0.25">
      <c r="A9" s="15"/>
      <c r="B9" s="51" t="s">
        <v>7</v>
      </c>
      <c r="C9" s="52"/>
      <c r="D9" s="17"/>
      <c r="E9" s="15"/>
      <c r="F9" s="15"/>
    </row>
    <row r="10" spans="1:6" ht="16.5" customHeight="1" x14ac:dyDescent="0.25">
      <c r="A10" s="15"/>
      <c r="B10" s="51" t="s">
        <v>8</v>
      </c>
      <c r="C10" s="52"/>
      <c r="D10" s="17"/>
      <c r="E10" s="21" t="e">
        <f>D10/D9</f>
        <v>#DIV/0!</v>
      </c>
      <c r="F10" s="15"/>
    </row>
    <row r="11" spans="1:6" ht="32.25" customHeight="1" x14ac:dyDescent="0.25">
      <c r="A11" s="15"/>
      <c r="B11" s="51" t="s">
        <v>9</v>
      </c>
      <c r="C11" s="52"/>
      <c r="D11" s="17"/>
      <c r="E11" s="15"/>
      <c r="F11" s="15"/>
    </row>
    <row r="12" spans="1:6" ht="33.200000000000003" customHeight="1" x14ac:dyDescent="0.25">
      <c r="A12" s="15"/>
      <c r="B12" s="51" t="s">
        <v>10</v>
      </c>
      <c r="C12" s="52"/>
      <c r="D12" s="17"/>
      <c r="E12" s="21" t="e">
        <f>D12/D11</f>
        <v>#DIV/0!</v>
      </c>
      <c r="F12" s="15"/>
    </row>
    <row r="13" spans="1:6" ht="27.75" customHeight="1" x14ac:dyDescent="0.25">
      <c r="A13" s="15"/>
      <c r="B13" s="51" t="s">
        <v>11</v>
      </c>
      <c r="C13" s="52"/>
      <c r="D13" s="22">
        <f>D10+D12</f>
        <v>0</v>
      </c>
      <c r="E13" s="19"/>
      <c r="F13" s="15"/>
    </row>
    <row r="14" spans="1:6" ht="11.25" customHeight="1" x14ac:dyDescent="0.25">
      <c r="A14" s="15"/>
      <c r="B14" s="15"/>
      <c r="C14" s="15"/>
      <c r="D14" s="15"/>
      <c r="E14" s="15"/>
      <c r="F14" s="15"/>
    </row>
    <row r="15" spans="1:6" ht="15" customHeight="1" x14ac:dyDescent="0.25">
      <c r="A15" s="15"/>
      <c r="B15" s="53" t="s">
        <v>12</v>
      </c>
      <c r="C15" s="53"/>
      <c r="D15" s="53"/>
      <c r="E15" s="53"/>
      <c r="F15" s="53"/>
    </row>
    <row r="16" spans="1:6" ht="17.25" customHeight="1" x14ac:dyDescent="0.25">
      <c r="A16" s="15"/>
      <c r="B16" s="51" t="s">
        <v>13</v>
      </c>
      <c r="C16" s="52"/>
      <c r="D16" s="17">
        <v>94</v>
      </c>
      <c r="E16" s="15"/>
      <c r="F16" s="15"/>
    </row>
    <row r="17" spans="1:6" ht="27.75" customHeight="1" x14ac:dyDescent="0.25">
      <c r="A17" s="15"/>
      <c r="B17" s="51" t="s">
        <v>14</v>
      </c>
      <c r="C17" s="52"/>
      <c r="D17" s="18">
        <v>91</v>
      </c>
      <c r="E17" s="21">
        <f>D17/D16</f>
        <v>0.96808510638297873</v>
      </c>
      <c r="F17" s="15"/>
    </row>
    <row r="18" spans="1:6" x14ac:dyDescent="0.25">
      <c r="A18" s="15"/>
      <c r="B18" s="20"/>
      <c r="C18" s="15"/>
      <c r="D18" s="14"/>
      <c r="E18" s="14"/>
      <c r="F18" s="14"/>
    </row>
    <row r="19" spans="1:6" ht="39" customHeight="1" x14ac:dyDescent="0.25">
      <c r="A19" s="15"/>
      <c r="B19" s="15"/>
      <c r="C19" s="15"/>
      <c r="D19" s="54" t="s">
        <v>15</v>
      </c>
      <c r="E19" s="54"/>
      <c r="F19" s="54"/>
    </row>
    <row r="20" spans="1:6" ht="50.25" customHeight="1" x14ac:dyDescent="0.25">
      <c r="A20" s="15"/>
      <c r="B20" s="15"/>
      <c r="C20" s="15"/>
      <c r="D20" s="48"/>
      <c r="E20" s="48"/>
      <c r="F20" s="48"/>
    </row>
  </sheetData>
  <sheetProtection algorithmName="SHA-512" hashValue="Femu7mvOqkCbb7zMopJvWY7iNgNB6DlMQIjYhYDheuSOVczkRtJE8az/AoWwkzLfm9D1lR5Yy47v/AoZ9ZT9oQ==" saltValue="YqBIwUbXT6K1/sV839EZRw==" spinCount="100000" sheet="1" objects="1" scenarios="1"/>
  <mergeCells count="18">
    <mergeCell ref="A2:F2"/>
    <mergeCell ref="A1:F1"/>
    <mergeCell ref="A3:B3"/>
    <mergeCell ref="C3:F3"/>
    <mergeCell ref="A4:B4"/>
    <mergeCell ref="C4:F4"/>
    <mergeCell ref="D20:F20"/>
    <mergeCell ref="B6:F6"/>
    <mergeCell ref="B8:F8"/>
    <mergeCell ref="B9:C9"/>
    <mergeCell ref="B10:C10"/>
    <mergeCell ref="B11:C11"/>
    <mergeCell ref="B12:C12"/>
    <mergeCell ref="B15:F15"/>
    <mergeCell ref="B16:C16"/>
    <mergeCell ref="B17:C17"/>
    <mergeCell ref="D19:F19"/>
    <mergeCell ref="B13:C13"/>
  </mergeCells>
  <dataValidations count="1">
    <dataValidation allowBlank="1" showInputMessage="1" showErrorMessage="1" error="vyber ze seznamu" sqref="F7:F18" xr:uid="{00000000-0002-0000-0000-000000000000}"/>
  </dataValidations>
  <pageMargins left="0.70866141732283472" right="0.70866141732283472" top="1.0629921259842521" bottom="0.98958333333333337" header="0.31496062992125984" footer="0.19685039370078741"/>
  <pageSetup paperSize="9" scale="95" orientation="landscape" r:id="rId1"/>
  <headerFooter scaleWithDoc="0"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view="pageBreakPreview" zoomScale="115" zoomScaleNormal="100" zoomScaleSheetLayoutView="115" zoomScalePageLayoutView="55" workbookViewId="0">
      <selection activeCell="C3" sqref="C3"/>
    </sheetView>
  </sheetViews>
  <sheetFormatPr defaultColWidth="9.140625" defaultRowHeight="15" x14ac:dyDescent="0.25"/>
  <cols>
    <col min="1" max="1" width="3.5703125" style="1" customWidth="1"/>
    <col min="2" max="2" width="82.7109375" style="42" customWidth="1"/>
    <col min="3" max="3" width="14.5703125" style="1" customWidth="1"/>
    <col min="4" max="4" width="9.140625" style="1"/>
    <col min="5" max="5" width="11.140625" style="1" customWidth="1"/>
    <col min="6" max="6" width="10" style="1" bestFit="1" customWidth="1"/>
    <col min="7" max="7" width="14.7109375" style="7" customWidth="1"/>
    <col min="8" max="8" width="32" style="1" customWidth="1"/>
    <col min="9" max="16384" width="9.140625" style="1"/>
  </cols>
  <sheetData>
    <row r="1" spans="1:9" ht="27.75" customHeight="1" x14ac:dyDescent="0.25">
      <c r="A1" s="2" t="s">
        <v>16</v>
      </c>
      <c r="B1" s="66" t="s">
        <v>17</v>
      </c>
      <c r="C1" s="67"/>
      <c r="D1" s="67"/>
      <c r="E1" s="67"/>
      <c r="F1" s="67"/>
      <c r="G1" s="67"/>
      <c r="H1" s="68"/>
    </row>
    <row r="2" spans="1:9" ht="55.5" x14ac:dyDescent="0.2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</row>
    <row r="3" spans="1:9" ht="26.25" x14ac:dyDescent="0.25">
      <c r="A3" s="4" t="s">
        <v>214</v>
      </c>
      <c r="B3" s="30" t="s">
        <v>34</v>
      </c>
      <c r="C3" s="5" t="s">
        <v>35</v>
      </c>
      <c r="D3" s="35" t="s">
        <v>208</v>
      </c>
      <c r="E3" s="34">
        <v>181067633</v>
      </c>
      <c r="F3" s="39" t="s">
        <v>36</v>
      </c>
      <c r="G3" s="5" t="s">
        <v>28</v>
      </c>
      <c r="H3" s="5" t="s">
        <v>337</v>
      </c>
      <c r="I3" s="1">
        <v>1</v>
      </c>
    </row>
    <row r="4" spans="1:9" ht="26.25" x14ac:dyDescent="0.25">
      <c r="A4" s="4" t="s">
        <v>215</v>
      </c>
      <c r="B4" s="28" t="s">
        <v>38</v>
      </c>
      <c r="C4" s="5" t="s">
        <v>37</v>
      </c>
      <c r="D4" s="36">
        <v>61514802</v>
      </c>
      <c r="E4" s="34">
        <v>107568128</v>
      </c>
      <c r="F4" s="35" t="s">
        <v>39</v>
      </c>
      <c r="G4" s="5" t="s">
        <v>28</v>
      </c>
      <c r="H4" s="5" t="s">
        <v>337</v>
      </c>
      <c r="I4" s="1">
        <v>1</v>
      </c>
    </row>
    <row r="5" spans="1:9" ht="26.25" x14ac:dyDescent="0.25">
      <c r="A5" s="4" t="s">
        <v>216</v>
      </c>
      <c r="B5" s="28" t="s">
        <v>40</v>
      </c>
      <c r="C5" s="5" t="s">
        <v>37</v>
      </c>
      <c r="D5" s="36">
        <v>61515892</v>
      </c>
      <c r="E5" s="34">
        <v>108019560</v>
      </c>
      <c r="F5" s="39" t="s">
        <v>41</v>
      </c>
      <c r="G5" s="5" t="s">
        <v>32</v>
      </c>
      <c r="H5" s="5" t="s">
        <v>337</v>
      </c>
      <c r="I5" s="1">
        <v>1</v>
      </c>
    </row>
    <row r="6" spans="1:9" ht="26.25" x14ac:dyDescent="0.25">
      <c r="A6" s="4" t="s">
        <v>217</v>
      </c>
      <c r="B6" s="28" t="s">
        <v>42</v>
      </c>
      <c r="C6" s="5" t="s">
        <v>43</v>
      </c>
      <c r="D6" s="36">
        <v>70695792</v>
      </c>
      <c r="E6" s="34">
        <v>107568039</v>
      </c>
      <c r="F6" s="35" t="s">
        <v>44</v>
      </c>
      <c r="G6" s="5" t="s">
        <v>28</v>
      </c>
      <c r="H6" s="5" t="s">
        <v>337</v>
      </c>
      <c r="I6" s="1">
        <v>1</v>
      </c>
    </row>
    <row r="7" spans="1:9" ht="26.25" x14ac:dyDescent="0.25">
      <c r="A7" s="4" t="s">
        <v>218</v>
      </c>
      <c r="B7" s="28" t="s">
        <v>45</v>
      </c>
      <c r="C7" s="5" t="s">
        <v>35</v>
      </c>
      <c r="D7" s="36">
        <v>65639766</v>
      </c>
      <c r="E7" s="34">
        <v>107568357</v>
      </c>
      <c r="F7" s="35" t="s">
        <v>46</v>
      </c>
      <c r="G7" s="5" t="s">
        <v>28</v>
      </c>
      <c r="H7" s="5" t="s">
        <v>337</v>
      </c>
      <c r="I7" s="1">
        <v>1</v>
      </c>
    </row>
    <row r="8" spans="1:9" ht="26.25" x14ac:dyDescent="0.25">
      <c r="A8" s="4" t="s">
        <v>219</v>
      </c>
      <c r="B8" s="28" t="s">
        <v>47</v>
      </c>
      <c r="C8" s="5" t="s">
        <v>48</v>
      </c>
      <c r="D8" s="36">
        <v>72742402</v>
      </c>
      <c r="E8" s="34">
        <v>107568161</v>
      </c>
      <c r="F8" s="35" t="s">
        <v>49</v>
      </c>
      <c r="G8" s="5" t="s">
        <v>28</v>
      </c>
      <c r="H8" s="5" t="s">
        <v>337</v>
      </c>
      <c r="I8" s="1">
        <v>1</v>
      </c>
    </row>
    <row r="9" spans="1:9" ht="26.25" x14ac:dyDescent="0.25">
      <c r="A9" s="4" t="s">
        <v>220</v>
      </c>
      <c r="B9" s="28" t="s">
        <v>50</v>
      </c>
      <c r="C9" s="5" t="s">
        <v>35</v>
      </c>
      <c r="D9" s="36">
        <v>65639782</v>
      </c>
      <c r="E9" s="34">
        <v>107568764</v>
      </c>
      <c r="F9" s="35" t="s">
        <v>51</v>
      </c>
      <c r="G9" s="5" t="s">
        <v>28</v>
      </c>
      <c r="H9" s="5" t="s">
        <v>337</v>
      </c>
      <c r="I9" s="1">
        <v>1</v>
      </c>
    </row>
    <row r="10" spans="1:9" ht="26.25" x14ac:dyDescent="0.25">
      <c r="A10" s="4" t="s">
        <v>221</v>
      </c>
      <c r="B10" s="28" t="s">
        <v>52</v>
      </c>
      <c r="C10" s="5" t="s">
        <v>35</v>
      </c>
      <c r="D10" s="36">
        <v>63788225</v>
      </c>
      <c r="E10" s="34">
        <v>107568705</v>
      </c>
      <c r="F10" s="35" t="s">
        <v>53</v>
      </c>
      <c r="G10" s="5" t="s">
        <v>28</v>
      </c>
      <c r="H10" s="5" t="s">
        <v>337</v>
      </c>
      <c r="I10" s="1">
        <v>1</v>
      </c>
    </row>
    <row r="11" spans="1:9" ht="26.25" x14ac:dyDescent="0.25">
      <c r="A11" s="4" t="s">
        <v>222</v>
      </c>
      <c r="B11" s="28" t="s">
        <v>54</v>
      </c>
      <c r="C11" s="5" t="s">
        <v>37</v>
      </c>
      <c r="D11" s="36">
        <v>61514811</v>
      </c>
      <c r="E11" s="34">
        <v>107568101</v>
      </c>
      <c r="F11" s="35" t="s">
        <v>55</v>
      </c>
      <c r="G11" s="5" t="s">
        <v>28</v>
      </c>
      <c r="H11" s="5" t="s">
        <v>337</v>
      </c>
      <c r="I11" s="1">
        <v>1</v>
      </c>
    </row>
    <row r="12" spans="1:9" ht="26.25" x14ac:dyDescent="0.25">
      <c r="A12" s="4" t="s">
        <v>223</v>
      </c>
      <c r="B12" s="28" t="s">
        <v>293</v>
      </c>
      <c r="C12" s="5" t="s">
        <v>37</v>
      </c>
      <c r="D12" s="36">
        <v>46070915</v>
      </c>
      <c r="E12" s="34" t="s">
        <v>56</v>
      </c>
      <c r="F12" s="35" t="s">
        <v>57</v>
      </c>
      <c r="G12" s="5" t="s">
        <v>28</v>
      </c>
      <c r="H12" s="5" t="s">
        <v>337</v>
      </c>
      <c r="I12" s="1">
        <v>1</v>
      </c>
    </row>
    <row r="13" spans="1:9" ht="26.25" x14ac:dyDescent="0.25">
      <c r="A13" s="4" t="s">
        <v>224</v>
      </c>
      <c r="B13" s="28" t="s">
        <v>58</v>
      </c>
      <c r="C13" s="5" t="s">
        <v>59</v>
      </c>
      <c r="D13" s="36">
        <v>72068663</v>
      </c>
      <c r="E13" s="34">
        <v>102477027</v>
      </c>
      <c r="F13" s="35" t="s">
        <v>60</v>
      </c>
      <c r="G13" s="5" t="s">
        <v>32</v>
      </c>
      <c r="H13" s="5" t="s">
        <v>337</v>
      </c>
      <c r="I13" s="1">
        <v>1</v>
      </c>
    </row>
    <row r="14" spans="1:9" ht="26.25" x14ac:dyDescent="0.25">
      <c r="A14" s="4" t="s">
        <v>225</v>
      </c>
      <c r="B14" s="28" t="s">
        <v>61</v>
      </c>
      <c r="C14" s="5" t="s">
        <v>62</v>
      </c>
      <c r="D14" s="36">
        <v>72742275</v>
      </c>
      <c r="E14" s="34">
        <v>166000558</v>
      </c>
      <c r="F14" s="35" t="s">
        <v>63</v>
      </c>
      <c r="G14" s="5" t="s">
        <v>28</v>
      </c>
      <c r="H14" s="5" t="s">
        <v>337</v>
      </c>
      <c r="I14" s="1">
        <v>1</v>
      </c>
    </row>
    <row r="15" spans="1:9" ht="26.25" x14ac:dyDescent="0.25">
      <c r="A15" s="4" t="s">
        <v>226</v>
      </c>
      <c r="B15" s="28" t="s">
        <v>65</v>
      </c>
      <c r="C15" s="5" t="s">
        <v>43</v>
      </c>
      <c r="D15" s="34">
        <v>70695784</v>
      </c>
      <c r="E15" s="34">
        <v>107568560</v>
      </c>
      <c r="F15" s="35" t="s">
        <v>64</v>
      </c>
      <c r="G15" s="5" t="s">
        <v>28</v>
      </c>
      <c r="H15" s="5" t="s">
        <v>337</v>
      </c>
      <c r="I15" s="1">
        <v>1</v>
      </c>
    </row>
    <row r="16" spans="1:9" ht="26.25" x14ac:dyDescent="0.25">
      <c r="A16" s="4" t="s">
        <v>227</v>
      </c>
      <c r="B16" s="28" t="s">
        <v>66</v>
      </c>
      <c r="C16" s="5" t="s">
        <v>43</v>
      </c>
      <c r="D16" s="36">
        <v>70695814</v>
      </c>
      <c r="E16" s="34">
        <v>107568012</v>
      </c>
      <c r="F16" s="35" t="s">
        <v>67</v>
      </c>
      <c r="G16" s="5" t="s">
        <v>28</v>
      </c>
      <c r="H16" s="5" t="s">
        <v>337</v>
      </c>
      <c r="I16" s="1">
        <v>1</v>
      </c>
    </row>
    <row r="17" spans="1:9" ht="26.25" x14ac:dyDescent="0.25">
      <c r="A17" s="4" t="s">
        <v>228</v>
      </c>
      <c r="B17" s="28" t="s">
        <v>68</v>
      </c>
      <c r="C17" s="5" t="s">
        <v>43</v>
      </c>
      <c r="D17" s="36">
        <v>70695806</v>
      </c>
      <c r="E17" s="34">
        <v>107568004</v>
      </c>
      <c r="F17" s="35" t="s">
        <v>69</v>
      </c>
      <c r="G17" s="5" t="s">
        <v>28</v>
      </c>
      <c r="H17" s="5" t="s">
        <v>337</v>
      </c>
      <c r="I17" s="1">
        <v>1</v>
      </c>
    </row>
    <row r="18" spans="1:9" ht="26.25" x14ac:dyDescent="0.25">
      <c r="A18" s="4" t="s">
        <v>229</v>
      </c>
      <c r="B18" s="28" t="s">
        <v>70</v>
      </c>
      <c r="C18" s="5" t="s">
        <v>71</v>
      </c>
      <c r="D18" s="36">
        <v>72744766</v>
      </c>
      <c r="E18" s="34">
        <v>107568047</v>
      </c>
      <c r="F18" s="35" t="s">
        <v>72</v>
      </c>
      <c r="G18" s="5" t="s">
        <v>28</v>
      </c>
      <c r="H18" s="5" t="s">
        <v>337</v>
      </c>
      <c r="I18" s="1">
        <v>1</v>
      </c>
    </row>
    <row r="19" spans="1:9" ht="26.25" x14ac:dyDescent="0.25">
      <c r="A19" s="4" t="s">
        <v>230</v>
      </c>
      <c r="B19" s="28" t="s">
        <v>73</v>
      </c>
      <c r="C19" s="5" t="s">
        <v>35</v>
      </c>
      <c r="D19" s="35" t="s">
        <v>75</v>
      </c>
      <c r="E19" s="34">
        <v>181085909</v>
      </c>
      <c r="F19" s="35" t="s">
        <v>74</v>
      </c>
      <c r="G19" s="5" t="s">
        <v>28</v>
      </c>
      <c r="H19" s="5" t="s">
        <v>337</v>
      </c>
      <c r="I19" s="1">
        <v>1</v>
      </c>
    </row>
    <row r="20" spans="1:9" ht="26.25" x14ac:dyDescent="0.25">
      <c r="A20" s="4" t="s">
        <v>231</v>
      </c>
      <c r="B20" s="28" t="s">
        <v>76</v>
      </c>
      <c r="C20" s="5" t="s">
        <v>77</v>
      </c>
      <c r="D20" s="36">
        <v>70983887</v>
      </c>
      <c r="E20" s="34">
        <v>107568144</v>
      </c>
      <c r="F20" s="36">
        <v>600084213</v>
      </c>
      <c r="G20" s="5" t="s">
        <v>28</v>
      </c>
      <c r="H20" s="5" t="s">
        <v>337</v>
      </c>
      <c r="I20" s="1">
        <v>1</v>
      </c>
    </row>
    <row r="21" spans="1:9" ht="26.25" x14ac:dyDescent="0.25">
      <c r="A21" s="4" t="s">
        <v>232</v>
      </c>
      <c r="B21" s="28" t="s">
        <v>78</v>
      </c>
      <c r="C21" s="5" t="s">
        <v>35</v>
      </c>
      <c r="D21" s="36">
        <v>63788187</v>
      </c>
      <c r="E21" s="34">
        <v>107568314</v>
      </c>
      <c r="F21" s="36">
        <v>600084299</v>
      </c>
      <c r="G21" s="5" t="s">
        <v>28</v>
      </c>
      <c r="H21" s="5" t="s">
        <v>337</v>
      </c>
      <c r="I21" s="1">
        <v>1</v>
      </c>
    </row>
    <row r="22" spans="1:9" ht="26.25" x14ac:dyDescent="0.25">
      <c r="A22" s="4" t="s">
        <v>233</v>
      </c>
      <c r="B22" s="28" t="s">
        <v>79</v>
      </c>
      <c r="C22" s="5" t="s">
        <v>35</v>
      </c>
      <c r="D22" s="36">
        <v>65639774</v>
      </c>
      <c r="E22" s="34">
        <v>102605360</v>
      </c>
      <c r="F22" s="35" t="s">
        <v>80</v>
      </c>
      <c r="G22" s="5" t="s">
        <v>28</v>
      </c>
      <c r="H22" s="5" t="s">
        <v>337</v>
      </c>
      <c r="I22" s="1">
        <v>1</v>
      </c>
    </row>
    <row r="23" spans="1:9" ht="26.25" x14ac:dyDescent="0.25">
      <c r="A23" s="4" t="s">
        <v>234</v>
      </c>
      <c r="B23" s="28" t="s">
        <v>81</v>
      </c>
      <c r="C23" s="5" t="s">
        <v>37</v>
      </c>
      <c r="D23" s="36">
        <v>61514870</v>
      </c>
      <c r="E23" s="34">
        <v>103017631</v>
      </c>
      <c r="F23" s="35" t="s">
        <v>82</v>
      </c>
      <c r="G23" s="5" t="s">
        <v>28</v>
      </c>
      <c r="H23" s="5" t="s">
        <v>337</v>
      </c>
      <c r="I23" s="1">
        <v>1</v>
      </c>
    </row>
    <row r="24" spans="1:9" ht="26.25" x14ac:dyDescent="0.25">
      <c r="A24" s="4" t="s">
        <v>235</v>
      </c>
      <c r="B24" s="28" t="s">
        <v>83</v>
      </c>
      <c r="C24" s="5" t="s">
        <v>59</v>
      </c>
      <c r="D24" s="36">
        <v>72742968</v>
      </c>
      <c r="E24" s="34">
        <v>107568543</v>
      </c>
      <c r="F24" s="35" t="s">
        <v>84</v>
      </c>
      <c r="G24" s="5" t="s">
        <v>28</v>
      </c>
      <c r="H24" s="5" t="s">
        <v>337</v>
      </c>
      <c r="I24" s="1">
        <v>1</v>
      </c>
    </row>
    <row r="25" spans="1:9" ht="26.25" x14ac:dyDescent="0.25">
      <c r="A25" s="4" t="s">
        <v>236</v>
      </c>
      <c r="B25" s="28" t="s">
        <v>85</v>
      </c>
      <c r="C25" s="5" t="s">
        <v>59</v>
      </c>
      <c r="D25" s="34">
        <v>72743280</v>
      </c>
      <c r="E25" s="35" t="s">
        <v>86</v>
      </c>
      <c r="F25" s="35" t="s">
        <v>87</v>
      </c>
      <c r="G25" s="5" t="s">
        <v>28</v>
      </c>
      <c r="H25" s="5" t="s">
        <v>337</v>
      </c>
      <c r="I25" s="1">
        <v>1</v>
      </c>
    </row>
    <row r="26" spans="1:9" ht="26.25" x14ac:dyDescent="0.25">
      <c r="A26" s="4" t="s">
        <v>237</v>
      </c>
      <c r="B26" s="28" t="s">
        <v>88</v>
      </c>
      <c r="C26" s="5" t="s">
        <v>89</v>
      </c>
      <c r="D26" s="36">
        <v>70695067</v>
      </c>
      <c r="E26" s="34">
        <v>107568501</v>
      </c>
      <c r="F26" s="35" t="s">
        <v>90</v>
      </c>
      <c r="G26" s="5" t="s">
        <v>28</v>
      </c>
      <c r="H26" s="5" t="s">
        <v>337</v>
      </c>
      <c r="I26" s="1">
        <v>1</v>
      </c>
    </row>
    <row r="27" spans="1:9" ht="26.25" x14ac:dyDescent="0.25">
      <c r="A27" s="4" t="s">
        <v>238</v>
      </c>
      <c r="B27" s="28" t="s">
        <v>88</v>
      </c>
      <c r="C27" s="5" t="s">
        <v>89</v>
      </c>
      <c r="D27" s="36">
        <v>70695067</v>
      </c>
      <c r="E27" s="34">
        <v>102465771</v>
      </c>
      <c r="F27" s="35" t="s">
        <v>90</v>
      </c>
      <c r="G27" s="5" t="s">
        <v>30</v>
      </c>
      <c r="H27" s="5" t="s">
        <v>337</v>
      </c>
      <c r="I27" s="1">
        <v>0</v>
      </c>
    </row>
    <row r="28" spans="1:9" ht="26.25" x14ac:dyDescent="0.25">
      <c r="A28" s="4" t="s">
        <v>239</v>
      </c>
      <c r="B28" s="28" t="s">
        <v>91</v>
      </c>
      <c r="C28" s="5" t="s">
        <v>59</v>
      </c>
      <c r="D28" s="34">
        <v>60232790</v>
      </c>
      <c r="E28" s="36">
        <v>107567997</v>
      </c>
      <c r="F28" s="35" t="s">
        <v>92</v>
      </c>
      <c r="G28" s="5" t="s">
        <v>28</v>
      </c>
      <c r="H28" s="5" t="s">
        <v>337</v>
      </c>
      <c r="I28" s="1">
        <v>1</v>
      </c>
    </row>
    <row r="29" spans="1:9" ht="26.25" x14ac:dyDescent="0.25">
      <c r="A29" s="4" t="s">
        <v>240</v>
      </c>
      <c r="B29" s="28" t="s">
        <v>294</v>
      </c>
      <c r="C29" s="5" t="s">
        <v>59</v>
      </c>
      <c r="D29" s="34">
        <v>46071156</v>
      </c>
      <c r="E29" s="34">
        <v>102465444</v>
      </c>
      <c r="F29" s="35" t="s">
        <v>168</v>
      </c>
      <c r="G29" s="5" t="s">
        <v>30</v>
      </c>
      <c r="H29" s="5" t="s">
        <v>337</v>
      </c>
      <c r="I29" s="1">
        <v>1</v>
      </c>
    </row>
    <row r="30" spans="1:9" ht="26.25" x14ac:dyDescent="0.25">
      <c r="A30" s="4" t="s">
        <v>241</v>
      </c>
      <c r="B30" s="28" t="s">
        <v>94</v>
      </c>
      <c r="C30" s="5" t="s">
        <v>37</v>
      </c>
      <c r="D30" s="34">
        <v>70901619</v>
      </c>
      <c r="E30" s="36">
        <v>181038811</v>
      </c>
      <c r="F30" s="35" t="s">
        <v>95</v>
      </c>
      <c r="G30" s="5" t="s">
        <v>28</v>
      </c>
      <c r="H30" s="5" t="s">
        <v>337</v>
      </c>
      <c r="I30" s="1">
        <v>1</v>
      </c>
    </row>
    <row r="31" spans="1:9" ht="26.25" x14ac:dyDescent="0.25">
      <c r="A31" s="4" t="s">
        <v>242</v>
      </c>
      <c r="B31" s="28" t="s">
        <v>94</v>
      </c>
      <c r="C31" s="5" t="s">
        <v>37</v>
      </c>
      <c r="D31" s="34">
        <v>70901619</v>
      </c>
      <c r="E31" s="34">
        <v>108037738</v>
      </c>
      <c r="F31" s="35" t="s">
        <v>95</v>
      </c>
      <c r="G31" s="5" t="s">
        <v>30</v>
      </c>
      <c r="H31" s="5" t="s">
        <v>337</v>
      </c>
      <c r="I31" s="1">
        <v>0</v>
      </c>
    </row>
    <row r="32" spans="1:9" ht="26.25" x14ac:dyDescent="0.25">
      <c r="A32" s="4" t="s">
        <v>243</v>
      </c>
      <c r="B32" s="28" t="s">
        <v>96</v>
      </c>
      <c r="C32" s="5" t="s">
        <v>35</v>
      </c>
      <c r="D32" s="40">
        <v>65639839</v>
      </c>
      <c r="E32" s="36">
        <v>107568471</v>
      </c>
      <c r="F32" s="35" t="s">
        <v>97</v>
      </c>
      <c r="G32" s="5" t="s">
        <v>28</v>
      </c>
      <c r="H32" s="5" t="s">
        <v>337</v>
      </c>
      <c r="I32" s="1">
        <v>1</v>
      </c>
    </row>
    <row r="33" spans="1:9" ht="14.45" customHeight="1" x14ac:dyDescent="0.25">
      <c r="A33" s="4" t="s">
        <v>244</v>
      </c>
      <c r="B33" s="28" t="s">
        <v>98</v>
      </c>
      <c r="C33" s="5" t="s">
        <v>99</v>
      </c>
      <c r="D33" s="36">
        <v>70983852</v>
      </c>
      <c r="E33" s="34">
        <v>107568268</v>
      </c>
      <c r="F33" s="35" t="s">
        <v>100</v>
      </c>
      <c r="G33" s="5" t="s">
        <v>28</v>
      </c>
      <c r="H33" s="5" t="s">
        <v>337</v>
      </c>
      <c r="I33" s="1">
        <v>1</v>
      </c>
    </row>
    <row r="34" spans="1:9" ht="26.25" x14ac:dyDescent="0.25">
      <c r="A34" s="4" t="s">
        <v>245</v>
      </c>
      <c r="B34" s="28" t="s">
        <v>101</v>
      </c>
      <c r="C34" s="5" t="s">
        <v>102</v>
      </c>
      <c r="D34" s="36">
        <v>70981086</v>
      </c>
      <c r="E34" s="34">
        <v>107568497</v>
      </c>
      <c r="F34" s="35" t="s">
        <v>103</v>
      </c>
      <c r="G34" s="5" t="s">
        <v>28</v>
      </c>
      <c r="H34" s="5" t="s">
        <v>337</v>
      </c>
      <c r="I34" s="1">
        <v>1</v>
      </c>
    </row>
    <row r="35" spans="1:9" ht="26.25" x14ac:dyDescent="0.25">
      <c r="A35" s="4" t="s">
        <v>246</v>
      </c>
      <c r="B35" s="28" t="s">
        <v>101</v>
      </c>
      <c r="C35" s="5" t="s">
        <v>102</v>
      </c>
      <c r="D35" s="36">
        <v>70981086</v>
      </c>
      <c r="E35" s="34" t="s">
        <v>104</v>
      </c>
      <c r="F35" s="35" t="s">
        <v>103</v>
      </c>
      <c r="G35" s="5" t="s">
        <v>30</v>
      </c>
      <c r="H35" s="5" t="s">
        <v>337</v>
      </c>
      <c r="I35" s="1">
        <v>0</v>
      </c>
    </row>
    <row r="36" spans="1:9" ht="26.25" x14ac:dyDescent="0.25">
      <c r="A36" s="4" t="s">
        <v>247</v>
      </c>
      <c r="B36" s="28" t="s">
        <v>105</v>
      </c>
      <c r="C36" s="5" t="s">
        <v>35</v>
      </c>
      <c r="D36" s="36">
        <v>63788152</v>
      </c>
      <c r="E36" s="34">
        <v>181035987</v>
      </c>
      <c r="F36" s="35" t="s">
        <v>106</v>
      </c>
      <c r="G36" s="5" t="s">
        <v>28</v>
      </c>
      <c r="H36" s="5" t="s">
        <v>337</v>
      </c>
      <c r="I36" s="1">
        <v>1</v>
      </c>
    </row>
    <row r="37" spans="1:9" ht="26.25" x14ac:dyDescent="0.25">
      <c r="A37" s="4" t="s">
        <v>248</v>
      </c>
      <c r="B37" s="28" t="s">
        <v>105</v>
      </c>
      <c r="C37" s="5" t="s">
        <v>35</v>
      </c>
      <c r="D37" s="36">
        <v>63788152</v>
      </c>
      <c r="E37" s="34">
        <v>102465363</v>
      </c>
      <c r="F37" s="35" t="s">
        <v>106</v>
      </c>
      <c r="G37" s="5" t="s">
        <v>30</v>
      </c>
      <c r="H37" s="5" t="s">
        <v>337</v>
      </c>
      <c r="I37" s="1">
        <v>0</v>
      </c>
    </row>
    <row r="38" spans="1:9" ht="26.25" x14ac:dyDescent="0.25">
      <c r="A38" s="4" t="s">
        <v>249</v>
      </c>
      <c r="B38" s="28" t="s">
        <v>107</v>
      </c>
      <c r="C38" s="5" t="s">
        <v>35</v>
      </c>
      <c r="D38" s="36">
        <v>63788110</v>
      </c>
      <c r="E38" s="34">
        <v>107568691</v>
      </c>
      <c r="F38" s="35" t="s">
        <v>108</v>
      </c>
      <c r="G38" s="5" t="s">
        <v>28</v>
      </c>
      <c r="H38" s="5" t="s">
        <v>337</v>
      </c>
      <c r="I38" s="1">
        <v>1</v>
      </c>
    </row>
    <row r="39" spans="1:9" ht="26.25" x14ac:dyDescent="0.25">
      <c r="A39" s="4" t="s">
        <v>250</v>
      </c>
      <c r="B39" s="28" t="s">
        <v>109</v>
      </c>
      <c r="C39" s="5" t="s">
        <v>110</v>
      </c>
      <c r="D39" s="34">
        <v>72744332</v>
      </c>
      <c r="E39" s="34">
        <v>107568586</v>
      </c>
      <c r="F39" s="35" t="s">
        <v>111</v>
      </c>
      <c r="G39" s="5" t="s">
        <v>28</v>
      </c>
      <c r="H39" s="5" t="s">
        <v>337</v>
      </c>
      <c r="I39" s="1">
        <v>1</v>
      </c>
    </row>
    <row r="40" spans="1:9" ht="26.25" x14ac:dyDescent="0.25">
      <c r="A40" s="4" t="s">
        <v>251</v>
      </c>
      <c r="B40" s="28" t="s">
        <v>112</v>
      </c>
      <c r="C40" s="5" t="s">
        <v>113</v>
      </c>
      <c r="D40" s="34">
        <v>60232765</v>
      </c>
      <c r="E40" s="36">
        <v>107568250</v>
      </c>
      <c r="F40" s="35" t="s">
        <v>114</v>
      </c>
      <c r="G40" s="5" t="s">
        <v>28</v>
      </c>
      <c r="H40" s="5" t="s">
        <v>337</v>
      </c>
      <c r="I40" s="1">
        <v>1</v>
      </c>
    </row>
    <row r="41" spans="1:9" ht="26.25" x14ac:dyDescent="0.25">
      <c r="A41" s="4" t="s">
        <v>252</v>
      </c>
      <c r="B41" s="28" t="s">
        <v>115</v>
      </c>
      <c r="C41" s="33" t="s">
        <v>116</v>
      </c>
      <c r="D41" s="36">
        <v>72745380</v>
      </c>
      <c r="E41" s="34" t="s">
        <v>118</v>
      </c>
      <c r="F41" s="35" t="s">
        <v>117</v>
      </c>
      <c r="G41" s="5" t="s">
        <v>28</v>
      </c>
      <c r="H41" s="5" t="s">
        <v>337</v>
      </c>
      <c r="I41" s="1">
        <v>1</v>
      </c>
    </row>
    <row r="42" spans="1:9" ht="26.25" x14ac:dyDescent="0.25">
      <c r="A42" s="4" t="s">
        <v>253</v>
      </c>
      <c r="B42" s="28" t="s">
        <v>115</v>
      </c>
      <c r="C42" s="33" t="s">
        <v>116</v>
      </c>
      <c r="D42" s="36">
        <v>72745380</v>
      </c>
      <c r="E42" s="34">
        <v>102465606</v>
      </c>
      <c r="F42" s="35" t="s">
        <v>117</v>
      </c>
      <c r="G42" s="5" t="s">
        <v>30</v>
      </c>
      <c r="H42" s="5" t="s">
        <v>337</v>
      </c>
      <c r="I42" s="1">
        <v>0</v>
      </c>
    </row>
    <row r="43" spans="1:9" ht="26.25" x14ac:dyDescent="0.25">
      <c r="A43" s="4" t="s">
        <v>254</v>
      </c>
      <c r="B43" s="28" t="s">
        <v>119</v>
      </c>
      <c r="C43" s="5" t="s">
        <v>37</v>
      </c>
      <c r="D43" s="36">
        <v>60232749</v>
      </c>
      <c r="E43" s="34">
        <v>107568489</v>
      </c>
      <c r="F43" s="35" t="s">
        <v>120</v>
      </c>
      <c r="G43" s="5" t="s">
        <v>28</v>
      </c>
      <c r="H43" s="5" t="s">
        <v>337</v>
      </c>
      <c r="I43" s="1">
        <v>1</v>
      </c>
    </row>
    <row r="44" spans="1:9" ht="26.25" x14ac:dyDescent="0.25">
      <c r="A44" s="4" t="s">
        <v>255</v>
      </c>
      <c r="B44" s="28" t="s">
        <v>119</v>
      </c>
      <c r="C44" s="5" t="s">
        <v>37</v>
      </c>
      <c r="D44" s="36">
        <v>60232749</v>
      </c>
      <c r="E44" s="34" t="s">
        <v>121</v>
      </c>
      <c r="F44" s="35" t="s">
        <v>120</v>
      </c>
      <c r="G44" s="5" t="s">
        <v>30</v>
      </c>
      <c r="H44" s="5" t="s">
        <v>337</v>
      </c>
      <c r="I44" s="1">
        <v>0</v>
      </c>
    </row>
    <row r="45" spans="1:9" ht="26.25" x14ac:dyDescent="0.25">
      <c r="A45" s="4" t="s">
        <v>256</v>
      </c>
      <c r="B45" s="28" t="s">
        <v>122</v>
      </c>
      <c r="C45" s="5" t="s">
        <v>37</v>
      </c>
      <c r="D45" s="36">
        <v>60232731</v>
      </c>
      <c r="E45" s="34" t="s">
        <v>124</v>
      </c>
      <c r="F45" s="35" t="s">
        <v>123</v>
      </c>
      <c r="G45" s="5" t="s">
        <v>28</v>
      </c>
      <c r="H45" s="5" t="s">
        <v>337</v>
      </c>
      <c r="I45" s="1">
        <v>1</v>
      </c>
    </row>
    <row r="46" spans="1:9" ht="26.25" x14ac:dyDescent="0.25">
      <c r="A46" s="4" t="s">
        <v>257</v>
      </c>
      <c r="B46" s="28" t="s">
        <v>122</v>
      </c>
      <c r="C46" s="5" t="s">
        <v>37</v>
      </c>
      <c r="D46" s="36">
        <v>60232731</v>
      </c>
      <c r="E46" s="34" t="s">
        <v>125</v>
      </c>
      <c r="F46" s="35" t="s">
        <v>123</v>
      </c>
      <c r="G46" s="5" t="s">
        <v>30</v>
      </c>
      <c r="H46" s="5" t="s">
        <v>337</v>
      </c>
      <c r="I46" s="1">
        <v>0</v>
      </c>
    </row>
    <row r="47" spans="1:9" ht="26.25" x14ac:dyDescent="0.25">
      <c r="A47" s="4" t="s">
        <v>258</v>
      </c>
      <c r="B47" s="28" t="s">
        <v>126</v>
      </c>
      <c r="C47" s="27" t="s">
        <v>35</v>
      </c>
      <c r="D47" s="37">
        <v>63788136</v>
      </c>
      <c r="E47" s="34" t="s">
        <v>128</v>
      </c>
      <c r="F47" s="41" t="s">
        <v>127</v>
      </c>
      <c r="G47" s="5" t="s">
        <v>30</v>
      </c>
      <c r="H47" s="5" t="s">
        <v>337</v>
      </c>
      <c r="I47" s="1">
        <v>1</v>
      </c>
    </row>
    <row r="48" spans="1:9" ht="26.25" x14ac:dyDescent="0.25">
      <c r="A48" s="4" t="s">
        <v>259</v>
      </c>
      <c r="B48" s="28" t="s">
        <v>129</v>
      </c>
      <c r="C48" s="27" t="s">
        <v>130</v>
      </c>
      <c r="D48" s="34">
        <v>49087011</v>
      </c>
      <c r="E48" s="37">
        <v>102465703</v>
      </c>
      <c r="F48" s="41" t="s">
        <v>131</v>
      </c>
      <c r="G48" s="5" t="s">
        <v>30</v>
      </c>
      <c r="H48" s="5" t="s">
        <v>337</v>
      </c>
      <c r="I48" s="1">
        <v>1</v>
      </c>
    </row>
    <row r="49" spans="1:9" ht="26.25" x14ac:dyDescent="0.25">
      <c r="A49" s="4" t="s">
        <v>260</v>
      </c>
      <c r="B49" s="28" t="s">
        <v>132</v>
      </c>
      <c r="C49" s="27" t="s">
        <v>43</v>
      </c>
      <c r="D49" s="37">
        <v>62787209</v>
      </c>
      <c r="E49" s="34" t="s">
        <v>133</v>
      </c>
      <c r="F49" s="41" t="s">
        <v>134</v>
      </c>
      <c r="G49" s="5" t="s">
        <v>30</v>
      </c>
      <c r="H49" s="5" t="s">
        <v>337</v>
      </c>
      <c r="I49" s="1">
        <v>1</v>
      </c>
    </row>
    <row r="50" spans="1:9" ht="26.25" x14ac:dyDescent="0.25">
      <c r="A50" s="4" t="s">
        <v>261</v>
      </c>
      <c r="B50" s="28" t="s">
        <v>135</v>
      </c>
      <c r="C50" s="27" t="s">
        <v>35</v>
      </c>
      <c r="D50" s="37">
        <v>65650808</v>
      </c>
      <c r="E50" s="34">
        <v>102465304</v>
      </c>
      <c r="F50" s="41" t="s">
        <v>136</v>
      </c>
      <c r="G50" s="5" t="s">
        <v>30</v>
      </c>
      <c r="H50" s="5" t="s">
        <v>337</v>
      </c>
      <c r="I50" s="1">
        <v>1</v>
      </c>
    </row>
    <row r="51" spans="1:9" ht="26.25" x14ac:dyDescent="0.25">
      <c r="A51" s="4" t="s">
        <v>262</v>
      </c>
      <c r="B51" s="28" t="s">
        <v>137</v>
      </c>
      <c r="C51" s="27" t="s">
        <v>35</v>
      </c>
      <c r="D51" s="37">
        <v>65639685</v>
      </c>
      <c r="E51" s="34" t="s">
        <v>138</v>
      </c>
      <c r="F51" s="41" t="s">
        <v>139</v>
      </c>
      <c r="G51" s="5" t="s">
        <v>30</v>
      </c>
      <c r="H51" s="5" t="s">
        <v>337</v>
      </c>
      <c r="I51" s="1">
        <v>1</v>
      </c>
    </row>
    <row r="52" spans="1:9" ht="26.25" x14ac:dyDescent="0.25">
      <c r="A52" s="4" t="s">
        <v>263</v>
      </c>
      <c r="B52" s="28" t="s">
        <v>140</v>
      </c>
      <c r="C52" s="27" t="s">
        <v>35</v>
      </c>
      <c r="D52" s="37">
        <v>65639669</v>
      </c>
      <c r="E52" s="34" t="s">
        <v>141</v>
      </c>
      <c r="F52" s="41" t="s">
        <v>142</v>
      </c>
      <c r="G52" s="5" t="s">
        <v>30</v>
      </c>
      <c r="H52" s="5" t="s">
        <v>337</v>
      </c>
      <c r="I52" s="1">
        <v>1</v>
      </c>
    </row>
    <row r="53" spans="1:9" ht="26.25" x14ac:dyDescent="0.25">
      <c r="A53" s="4" t="s">
        <v>264</v>
      </c>
      <c r="B53" s="28" t="s">
        <v>143</v>
      </c>
      <c r="C53" s="27" t="s">
        <v>35</v>
      </c>
      <c r="D53" s="37">
        <v>46070664</v>
      </c>
      <c r="E53" s="34">
        <v>116800372</v>
      </c>
      <c r="F53" s="41" t="s">
        <v>144</v>
      </c>
      <c r="G53" s="5" t="s">
        <v>30</v>
      </c>
      <c r="H53" s="5" t="s">
        <v>337</v>
      </c>
      <c r="I53" s="1">
        <v>1</v>
      </c>
    </row>
    <row r="54" spans="1:9" ht="26.25" x14ac:dyDescent="0.25">
      <c r="A54" s="4" t="s">
        <v>265</v>
      </c>
      <c r="B54" s="28" t="s">
        <v>145</v>
      </c>
      <c r="C54" s="27" t="s">
        <v>110</v>
      </c>
      <c r="D54" s="34">
        <v>72744413</v>
      </c>
      <c r="E54" s="37">
        <v>102465584</v>
      </c>
      <c r="F54" s="41" t="s">
        <v>146</v>
      </c>
      <c r="G54" s="5" t="s">
        <v>30</v>
      </c>
      <c r="H54" s="5" t="s">
        <v>337</v>
      </c>
      <c r="I54" s="1">
        <v>1</v>
      </c>
    </row>
    <row r="55" spans="1:9" ht="26.25" x14ac:dyDescent="0.25">
      <c r="A55" s="4" t="s">
        <v>266</v>
      </c>
      <c r="B55" s="28" t="s">
        <v>147</v>
      </c>
      <c r="C55" s="27" t="s">
        <v>148</v>
      </c>
      <c r="D55" s="37">
        <v>72743123</v>
      </c>
      <c r="E55" s="34" t="s">
        <v>149</v>
      </c>
      <c r="F55" s="41" t="s">
        <v>150</v>
      </c>
      <c r="G55" s="5" t="s">
        <v>30</v>
      </c>
      <c r="H55" s="5" t="s">
        <v>337</v>
      </c>
      <c r="I55" s="1">
        <v>1</v>
      </c>
    </row>
    <row r="56" spans="1:9" ht="26.25" x14ac:dyDescent="0.25">
      <c r="A56" s="4" t="s">
        <v>267</v>
      </c>
      <c r="B56" s="28" t="s">
        <v>151</v>
      </c>
      <c r="C56" s="27" t="s">
        <v>35</v>
      </c>
      <c r="D56" s="34">
        <v>46070753</v>
      </c>
      <c r="E56" s="37">
        <v>102465347</v>
      </c>
      <c r="F56" s="41" t="s">
        <v>152</v>
      </c>
      <c r="G56" s="5" t="s">
        <v>30</v>
      </c>
      <c r="H56" s="5" t="s">
        <v>337</v>
      </c>
      <c r="I56" s="1">
        <v>1</v>
      </c>
    </row>
    <row r="57" spans="1:9" ht="26.25" x14ac:dyDescent="0.25">
      <c r="A57" s="4" t="s">
        <v>268</v>
      </c>
      <c r="B57" s="28" t="s">
        <v>153</v>
      </c>
      <c r="C57" s="27" t="s">
        <v>35</v>
      </c>
      <c r="D57" s="40">
        <v>46070877</v>
      </c>
      <c r="E57" s="37">
        <v>102465282</v>
      </c>
      <c r="F57" s="41" t="s">
        <v>154</v>
      </c>
      <c r="G57" s="5" t="s">
        <v>30</v>
      </c>
      <c r="H57" s="5" t="s">
        <v>337</v>
      </c>
      <c r="I57" s="1">
        <v>1</v>
      </c>
    </row>
    <row r="58" spans="1:9" ht="26.25" x14ac:dyDescent="0.25">
      <c r="A58" s="4" t="s">
        <v>269</v>
      </c>
      <c r="B58" s="28" t="s">
        <v>155</v>
      </c>
      <c r="C58" s="27" t="s">
        <v>156</v>
      </c>
      <c r="D58" s="37">
        <v>72745118</v>
      </c>
      <c r="E58" s="34" t="s">
        <v>157</v>
      </c>
      <c r="F58" s="41" t="s">
        <v>158</v>
      </c>
      <c r="G58" s="5" t="s">
        <v>30</v>
      </c>
      <c r="H58" s="5" t="s">
        <v>337</v>
      </c>
      <c r="I58" s="1">
        <v>1</v>
      </c>
    </row>
    <row r="59" spans="1:9" ht="26.25" x14ac:dyDescent="0.25">
      <c r="A59" s="4" t="s">
        <v>270</v>
      </c>
      <c r="B59" s="28" t="s">
        <v>159</v>
      </c>
      <c r="C59" s="27" t="s">
        <v>43</v>
      </c>
      <c r="D59" s="37">
        <v>70880077</v>
      </c>
      <c r="E59" s="34" t="s">
        <v>160</v>
      </c>
      <c r="F59" s="41" t="s">
        <v>161</v>
      </c>
      <c r="G59" s="5" t="s">
        <v>30</v>
      </c>
      <c r="H59" s="5" t="s">
        <v>337</v>
      </c>
      <c r="I59" s="1">
        <v>1</v>
      </c>
    </row>
    <row r="60" spans="1:9" ht="26.25" x14ac:dyDescent="0.25">
      <c r="A60" s="4" t="s">
        <v>271</v>
      </c>
      <c r="B60" s="28" t="s">
        <v>162</v>
      </c>
      <c r="C60" s="27" t="s">
        <v>163</v>
      </c>
      <c r="D60" s="34">
        <v>70943788</v>
      </c>
      <c r="E60" s="37">
        <v>102465690</v>
      </c>
      <c r="F60" s="41" t="s">
        <v>164</v>
      </c>
      <c r="G60" s="5" t="s">
        <v>30</v>
      </c>
      <c r="H60" s="5" t="s">
        <v>337</v>
      </c>
      <c r="I60" s="1">
        <v>1</v>
      </c>
    </row>
    <row r="61" spans="1:9" ht="26.25" x14ac:dyDescent="0.25">
      <c r="A61" s="4" t="s">
        <v>272</v>
      </c>
      <c r="B61" s="28" t="s">
        <v>165</v>
      </c>
      <c r="C61" s="27" t="s">
        <v>37</v>
      </c>
      <c r="D61" s="37">
        <v>60232722</v>
      </c>
      <c r="E61" s="34">
        <v>102565279</v>
      </c>
      <c r="F61" s="41" t="s">
        <v>166</v>
      </c>
      <c r="G61" s="5" t="s">
        <v>30</v>
      </c>
      <c r="H61" s="5" t="s">
        <v>337</v>
      </c>
      <c r="I61" s="1">
        <v>1</v>
      </c>
    </row>
    <row r="62" spans="1:9" ht="26.25" x14ac:dyDescent="0.25">
      <c r="A62" s="4" t="s">
        <v>273</v>
      </c>
      <c r="B62" s="28" t="s">
        <v>93</v>
      </c>
      <c r="C62" s="27" t="s">
        <v>59</v>
      </c>
      <c r="D62" s="37">
        <v>72743042</v>
      </c>
      <c r="E62" s="34" t="s">
        <v>167</v>
      </c>
      <c r="F62" s="41" t="s">
        <v>168</v>
      </c>
      <c r="G62" s="5" t="s">
        <v>28</v>
      </c>
      <c r="H62" s="5" t="s">
        <v>337</v>
      </c>
      <c r="I62" s="1">
        <v>1</v>
      </c>
    </row>
    <row r="63" spans="1:9" ht="51.75" x14ac:dyDescent="0.25">
      <c r="A63" s="4" t="s">
        <v>274</v>
      </c>
      <c r="B63" s="28" t="s">
        <v>169</v>
      </c>
      <c r="C63" s="27" t="s">
        <v>35</v>
      </c>
      <c r="D63" s="37">
        <v>70839841</v>
      </c>
      <c r="E63" s="34">
        <v>110400844</v>
      </c>
      <c r="F63" s="41" t="s">
        <v>170</v>
      </c>
      <c r="G63" s="5" t="s">
        <v>29</v>
      </c>
      <c r="H63" s="5" t="s">
        <v>337</v>
      </c>
      <c r="I63" s="1">
        <v>1</v>
      </c>
    </row>
    <row r="64" spans="1:9" ht="51.75" x14ac:dyDescent="0.25">
      <c r="A64" s="4" t="s">
        <v>275</v>
      </c>
      <c r="B64" s="28" t="s">
        <v>169</v>
      </c>
      <c r="C64" s="27" t="s">
        <v>35</v>
      </c>
      <c r="D64" s="37">
        <v>70839841</v>
      </c>
      <c r="E64" s="34" t="s">
        <v>171</v>
      </c>
      <c r="F64" s="41" t="s">
        <v>170</v>
      </c>
      <c r="G64" s="5" t="s">
        <v>31</v>
      </c>
      <c r="H64" s="5" t="s">
        <v>337</v>
      </c>
      <c r="I64" s="1">
        <v>0</v>
      </c>
    </row>
    <row r="65" spans="1:9" ht="51.75" x14ac:dyDescent="0.25">
      <c r="A65" s="4" t="s">
        <v>276</v>
      </c>
      <c r="B65" s="28" t="s">
        <v>172</v>
      </c>
      <c r="C65" s="27" t="s">
        <v>35</v>
      </c>
      <c r="D65" s="37">
        <v>25048791</v>
      </c>
      <c r="E65" s="34" t="s">
        <v>173</v>
      </c>
      <c r="F65" s="41" t="s">
        <v>174</v>
      </c>
      <c r="G65" s="5" t="s">
        <v>31</v>
      </c>
      <c r="H65" s="5" t="s">
        <v>337</v>
      </c>
      <c r="I65" s="1">
        <v>1</v>
      </c>
    </row>
    <row r="66" spans="1:9" ht="26.25" x14ac:dyDescent="0.25">
      <c r="A66" s="4" t="s">
        <v>277</v>
      </c>
      <c r="B66" s="28" t="s">
        <v>175</v>
      </c>
      <c r="C66" s="27" t="s">
        <v>163</v>
      </c>
      <c r="D66" s="37">
        <v>70971323</v>
      </c>
      <c r="E66" s="34" t="s">
        <v>176</v>
      </c>
      <c r="F66" s="41" t="s">
        <v>177</v>
      </c>
      <c r="G66" s="5" t="s">
        <v>28</v>
      </c>
      <c r="H66" s="5" t="s">
        <v>337</v>
      </c>
      <c r="I66" s="1">
        <v>1</v>
      </c>
    </row>
    <row r="67" spans="1:9" ht="26.25" x14ac:dyDescent="0.25">
      <c r="A67" s="4" t="s">
        <v>278</v>
      </c>
      <c r="B67" s="28" t="s">
        <v>178</v>
      </c>
      <c r="C67" s="27" t="s">
        <v>113</v>
      </c>
      <c r="D67" s="37">
        <v>65607759</v>
      </c>
      <c r="E67" s="34">
        <v>102465738</v>
      </c>
      <c r="F67" s="41" t="s">
        <v>179</v>
      </c>
      <c r="G67" s="5" t="s">
        <v>30</v>
      </c>
      <c r="H67" s="5" t="s">
        <v>337</v>
      </c>
      <c r="I67" s="1">
        <v>1</v>
      </c>
    </row>
    <row r="68" spans="1:9" ht="26.25" x14ac:dyDescent="0.25">
      <c r="A68" s="4" t="s">
        <v>279</v>
      </c>
      <c r="B68" s="28" t="s">
        <v>180</v>
      </c>
      <c r="C68" s="27" t="s">
        <v>181</v>
      </c>
      <c r="D68" s="37">
        <v>72745363</v>
      </c>
      <c r="E68" s="34">
        <v>107567946</v>
      </c>
      <c r="F68" s="41" t="s">
        <v>182</v>
      </c>
      <c r="G68" s="5" t="s">
        <v>28</v>
      </c>
      <c r="H68" s="5" t="s">
        <v>337</v>
      </c>
      <c r="I68" s="1">
        <v>1</v>
      </c>
    </row>
    <row r="69" spans="1:9" ht="26.25" x14ac:dyDescent="0.25">
      <c r="A69" s="4" t="s">
        <v>280</v>
      </c>
      <c r="B69" s="28" t="s">
        <v>183</v>
      </c>
      <c r="C69" s="26" t="s">
        <v>116</v>
      </c>
      <c r="D69" s="37">
        <v>61515442</v>
      </c>
      <c r="E69" s="34" t="s">
        <v>184</v>
      </c>
      <c r="F69" s="41" t="s">
        <v>185</v>
      </c>
      <c r="G69" s="5" t="s">
        <v>30</v>
      </c>
      <c r="H69" s="5" t="s">
        <v>337</v>
      </c>
      <c r="I69" s="1">
        <v>1</v>
      </c>
    </row>
    <row r="70" spans="1:9" ht="26.25" x14ac:dyDescent="0.25">
      <c r="A70" s="4" t="s">
        <v>281</v>
      </c>
      <c r="B70" s="28" t="s">
        <v>186</v>
      </c>
      <c r="C70" s="27" t="s">
        <v>187</v>
      </c>
      <c r="D70" s="37">
        <v>70879915</v>
      </c>
      <c r="E70" s="34" t="s">
        <v>188</v>
      </c>
      <c r="F70" s="41" t="s">
        <v>189</v>
      </c>
      <c r="G70" s="5" t="s">
        <v>30</v>
      </c>
      <c r="H70" s="5" t="s">
        <v>337</v>
      </c>
      <c r="I70" s="1">
        <v>1</v>
      </c>
    </row>
    <row r="71" spans="1:9" ht="26.25" x14ac:dyDescent="0.25">
      <c r="A71" s="4" t="s">
        <v>282</v>
      </c>
      <c r="B71" s="28" t="s">
        <v>190</v>
      </c>
      <c r="C71" s="27" t="s">
        <v>43</v>
      </c>
      <c r="D71" s="37">
        <v>61515582</v>
      </c>
      <c r="E71" s="34">
        <v>108019608</v>
      </c>
      <c r="F71" s="41" t="s">
        <v>191</v>
      </c>
      <c r="G71" s="5" t="s">
        <v>30</v>
      </c>
      <c r="H71" s="5" t="s">
        <v>337</v>
      </c>
      <c r="I71" s="1">
        <v>1</v>
      </c>
    </row>
    <row r="72" spans="1:9" ht="26.25" x14ac:dyDescent="0.25">
      <c r="A72" s="4" t="s">
        <v>283</v>
      </c>
      <c r="B72" s="28" t="s">
        <v>192</v>
      </c>
      <c r="C72" s="27" t="s">
        <v>43</v>
      </c>
      <c r="D72" s="37">
        <v>28671392</v>
      </c>
      <c r="E72" s="34">
        <v>181055309</v>
      </c>
      <c r="F72" s="41" t="s">
        <v>213</v>
      </c>
      <c r="G72" s="5" t="s">
        <v>28</v>
      </c>
      <c r="H72" s="5" t="s">
        <v>337</v>
      </c>
      <c r="I72" s="1">
        <v>1</v>
      </c>
    </row>
    <row r="73" spans="1:9" ht="26.25" x14ac:dyDescent="0.25">
      <c r="A73" s="4" t="s">
        <v>284</v>
      </c>
      <c r="B73" s="28" t="s">
        <v>193</v>
      </c>
      <c r="C73" s="27" t="s">
        <v>130</v>
      </c>
      <c r="D73" s="37">
        <v>72742003</v>
      </c>
      <c r="E73" s="34" t="s">
        <v>194</v>
      </c>
      <c r="F73" s="41" t="s">
        <v>195</v>
      </c>
      <c r="G73" s="5" t="s">
        <v>28</v>
      </c>
      <c r="H73" s="5" t="s">
        <v>337</v>
      </c>
      <c r="I73" s="1">
        <v>1</v>
      </c>
    </row>
    <row r="74" spans="1:9" ht="26.25" x14ac:dyDescent="0.25">
      <c r="A74" s="4" t="s">
        <v>285</v>
      </c>
      <c r="B74" s="28" t="s">
        <v>196</v>
      </c>
      <c r="C74" s="27" t="s">
        <v>187</v>
      </c>
      <c r="D74" s="37">
        <v>70879923</v>
      </c>
      <c r="E74" s="34" t="s">
        <v>197</v>
      </c>
      <c r="F74" s="41" t="s">
        <v>198</v>
      </c>
      <c r="G74" s="5" t="s">
        <v>28</v>
      </c>
      <c r="H74" s="5" t="s">
        <v>337</v>
      </c>
      <c r="I74" s="1">
        <v>1</v>
      </c>
    </row>
    <row r="75" spans="1:9" ht="26.25" x14ac:dyDescent="0.25">
      <c r="A75" s="4" t="s">
        <v>286</v>
      </c>
      <c r="B75" s="28" t="s">
        <v>199</v>
      </c>
      <c r="C75" s="27" t="s">
        <v>187</v>
      </c>
      <c r="D75" s="37">
        <v>70879907</v>
      </c>
      <c r="E75" s="34" t="s">
        <v>200</v>
      </c>
      <c r="F75" s="41" t="s">
        <v>201</v>
      </c>
      <c r="G75" s="5" t="s">
        <v>28</v>
      </c>
      <c r="H75" s="5" t="s">
        <v>337</v>
      </c>
      <c r="I75" s="1">
        <v>1</v>
      </c>
    </row>
    <row r="76" spans="1:9" ht="26.25" x14ac:dyDescent="0.25">
      <c r="A76" s="4" t="s">
        <v>287</v>
      </c>
      <c r="B76" s="28" t="s">
        <v>202</v>
      </c>
      <c r="C76" s="27" t="s">
        <v>43</v>
      </c>
      <c r="D76" s="37">
        <v>46071199</v>
      </c>
      <c r="E76" s="34" t="s">
        <v>203</v>
      </c>
      <c r="F76" s="41" t="s">
        <v>204</v>
      </c>
      <c r="G76" s="5" t="s">
        <v>32</v>
      </c>
      <c r="H76" s="5" t="s">
        <v>337</v>
      </c>
      <c r="I76" s="1">
        <v>1</v>
      </c>
    </row>
    <row r="77" spans="1:9" ht="26.25" x14ac:dyDescent="0.25">
      <c r="A77" s="4" t="s">
        <v>288</v>
      </c>
      <c r="B77" s="28" t="s">
        <v>205</v>
      </c>
      <c r="C77" s="27" t="s">
        <v>35</v>
      </c>
      <c r="D77" s="37">
        <v>46069771</v>
      </c>
      <c r="E77" s="34" t="s">
        <v>206</v>
      </c>
      <c r="F77" s="41" t="s">
        <v>207</v>
      </c>
      <c r="G77" s="5" t="s">
        <v>30</v>
      </c>
      <c r="H77" s="5" t="s">
        <v>337</v>
      </c>
      <c r="I77" s="1">
        <v>1</v>
      </c>
    </row>
    <row r="78" spans="1:9" ht="26.25" x14ac:dyDescent="0.25">
      <c r="A78" s="4" t="s">
        <v>289</v>
      </c>
      <c r="B78" s="28" t="s">
        <v>295</v>
      </c>
      <c r="C78" s="44" t="s">
        <v>130</v>
      </c>
      <c r="D78" s="38">
        <v>72741929</v>
      </c>
      <c r="E78" s="38">
        <v>107568233</v>
      </c>
      <c r="F78" s="45" t="s">
        <v>296</v>
      </c>
      <c r="G78" s="5" t="s">
        <v>28</v>
      </c>
      <c r="H78" s="5" t="s">
        <v>337</v>
      </c>
      <c r="I78" s="1">
        <v>1</v>
      </c>
    </row>
    <row r="79" spans="1:9" ht="26.25" x14ac:dyDescent="0.25">
      <c r="A79" s="4" t="s">
        <v>290</v>
      </c>
      <c r="B79" s="28" t="s">
        <v>336</v>
      </c>
      <c r="C79" s="44" t="s">
        <v>113</v>
      </c>
      <c r="D79" s="38">
        <v>6419283</v>
      </c>
      <c r="E79" s="38">
        <v>181094541</v>
      </c>
      <c r="F79" s="45" t="s">
        <v>297</v>
      </c>
      <c r="G79" s="5" t="s">
        <v>28</v>
      </c>
      <c r="H79" s="5" t="s">
        <v>337</v>
      </c>
      <c r="I79" s="1">
        <v>1</v>
      </c>
    </row>
    <row r="80" spans="1:9" ht="51.75" x14ac:dyDescent="0.25">
      <c r="A80" s="4" t="s">
        <v>291</v>
      </c>
      <c r="B80" s="28" t="s">
        <v>298</v>
      </c>
      <c r="C80" s="46" t="s">
        <v>35</v>
      </c>
      <c r="D80" s="38">
        <v>25023187</v>
      </c>
      <c r="E80" s="38">
        <v>107568624</v>
      </c>
      <c r="F80" s="47" t="s">
        <v>299</v>
      </c>
      <c r="G80" s="5" t="s">
        <v>31</v>
      </c>
      <c r="H80" s="5" t="s">
        <v>337</v>
      </c>
      <c r="I80" s="1">
        <v>1</v>
      </c>
    </row>
    <row r="81" spans="1:9" ht="51.75" x14ac:dyDescent="0.25">
      <c r="A81" s="4" t="s">
        <v>292</v>
      </c>
      <c r="B81" s="28" t="s">
        <v>312</v>
      </c>
      <c r="C81" s="46" t="s">
        <v>35</v>
      </c>
      <c r="D81" s="38">
        <v>70839913</v>
      </c>
      <c r="E81" s="38">
        <v>110002997</v>
      </c>
      <c r="F81" s="47" t="s">
        <v>313</v>
      </c>
      <c r="G81" s="5" t="s">
        <v>29</v>
      </c>
      <c r="H81" s="5" t="s">
        <v>337</v>
      </c>
      <c r="I81" s="1">
        <v>1</v>
      </c>
    </row>
    <row r="82" spans="1:9" ht="51.75" x14ac:dyDescent="0.25">
      <c r="A82" s="4" t="s">
        <v>300</v>
      </c>
      <c r="B82" s="28" t="s">
        <v>312</v>
      </c>
      <c r="C82" s="46" t="s">
        <v>35</v>
      </c>
      <c r="D82" s="38">
        <v>70839913</v>
      </c>
      <c r="E82" s="38">
        <v>102465789</v>
      </c>
      <c r="F82" s="47" t="s">
        <v>313</v>
      </c>
      <c r="G82" s="5" t="s">
        <v>31</v>
      </c>
      <c r="H82" s="5" t="s">
        <v>337</v>
      </c>
      <c r="I82" s="1">
        <v>0</v>
      </c>
    </row>
    <row r="83" spans="1:9" ht="26.25" x14ac:dyDescent="0.25">
      <c r="A83" s="4" t="s">
        <v>301</v>
      </c>
      <c r="B83" s="28" t="s">
        <v>319</v>
      </c>
      <c r="C83" s="46" t="s">
        <v>35</v>
      </c>
      <c r="D83" s="38">
        <v>46041172</v>
      </c>
      <c r="E83" s="38">
        <v>1022477001</v>
      </c>
      <c r="F83" s="47" t="s">
        <v>314</v>
      </c>
      <c r="G83" s="5" t="s">
        <v>32</v>
      </c>
      <c r="H83" s="5" t="s">
        <v>337</v>
      </c>
      <c r="I83" s="1">
        <v>1</v>
      </c>
    </row>
    <row r="84" spans="1:9" ht="26.25" x14ac:dyDescent="0.25">
      <c r="A84" s="4" t="s">
        <v>302</v>
      </c>
      <c r="B84" s="28" t="s">
        <v>315</v>
      </c>
      <c r="C84" s="46" t="s">
        <v>35</v>
      </c>
      <c r="D84" s="38">
        <v>46070656</v>
      </c>
      <c r="E84" s="38">
        <v>107568438</v>
      </c>
      <c r="F84" s="47" t="s">
        <v>316</v>
      </c>
      <c r="G84" s="5" t="s">
        <v>28</v>
      </c>
      <c r="H84" s="5" t="s">
        <v>337</v>
      </c>
      <c r="I84" s="1">
        <v>1</v>
      </c>
    </row>
    <row r="85" spans="1:9" ht="26.25" x14ac:dyDescent="0.25">
      <c r="A85" s="4" t="s">
        <v>303</v>
      </c>
      <c r="B85" s="28" t="s">
        <v>317</v>
      </c>
      <c r="C85" s="46" t="s">
        <v>35</v>
      </c>
      <c r="D85" s="38">
        <v>63788233</v>
      </c>
      <c r="E85" s="38">
        <v>107568446</v>
      </c>
      <c r="F85" s="47" t="s">
        <v>318</v>
      </c>
      <c r="G85" s="5" t="s">
        <v>28</v>
      </c>
      <c r="H85" s="5" t="s">
        <v>337</v>
      </c>
      <c r="I85" s="1">
        <v>1</v>
      </c>
    </row>
    <row r="86" spans="1:9" ht="26.25" x14ac:dyDescent="0.25">
      <c r="A86" s="4" t="s">
        <v>304</v>
      </c>
      <c r="B86" s="28" t="s">
        <v>320</v>
      </c>
      <c r="C86" s="46" t="s">
        <v>35</v>
      </c>
      <c r="D86" s="38">
        <v>65650891</v>
      </c>
      <c r="E86" s="38">
        <v>107568349</v>
      </c>
      <c r="F86" s="47" t="s">
        <v>321</v>
      </c>
      <c r="G86" s="5" t="s">
        <v>28</v>
      </c>
      <c r="H86" s="5" t="s">
        <v>337</v>
      </c>
      <c r="I86" s="1">
        <v>1</v>
      </c>
    </row>
    <row r="87" spans="1:9" ht="26.25" x14ac:dyDescent="0.25">
      <c r="A87" s="4" t="s">
        <v>305</v>
      </c>
      <c r="B87" s="28" t="s">
        <v>322</v>
      </c>
      <c r="C87" s="46" t="s">
        <v>35</v>
      </c>
      <c r="D87" s="38">
        <v>65650794</v>
      </c>
      <c r="E87" s="38">
        <v>102465312</v>
      </c>
      <c r="F87" s="47" t="s">
        <v>323</v>
      </c>
      <c r="G87" s="5" t="s">
        <v>30</v>
      </c>
      <c r="H87" s="5" t="s">
        <v>337</v>
      </c>
      <c r="I87" s="1">
        <v>1</v>
      </c>
    </row>
    <row r="88" spans="1:9" ht="26.25" x14ac:dyDescent="0.25">
      <c r="A88" s="4" t="s">
        <v>306</v>
      </c>
      <c r="B88" s="28" t="s">
        <v>105</v>
      </c>
      <c r="C88" s="46" t="s">
        <v>35</v>
      </c>
      <c r="D88" s="38">
        <v>63788152</v>
      </c>
      <c r="E88" s="38">
        <v>181035987</v>
      </c>
      <c r="F88" s="47" t="s">
        <v>106</v>
      </c>
      <c r="G88" s="5" t="s">
        <v>28</v>
      </c>
      <c r="H88" s="5" t="s">
        <v>337</v>
      </c>
      <c r="I88" s="1">
        <v>1</v>
      </c>
    </row>
    <row r="89" spans="1:9" ht="26.25" x14ac:dyDescent="0.25">
      <c r="A89" s="4" t="s">
        <v>307</v>
      </c>
      <c r="B89" s="28" t="s">
        <v>105</v>
      </c>
      <c r="C89" s="46" t="s">
        <v>35</v>
      </c>
      <c r="D89" s="38">
        <v>63788152</v>
      </c>
      <c r="E89" s="38">
        <v>102465363</v>
      </c>
      <c r="F89" s="47" t="s">
        <v>106</v>
      </c>
      <c r="G89" s="5" t="s">
        <v>30</v>
      </c>
      <c r="H89" s="5" t="s">
        <v>337</v>
      </c>
      <c r="I89" s="1">
        <v>0</v>
      </c>
    </row>
    <row r="90" spans="1:9" ht="26.25" x14ac:dyDescent="0.25">
      <c r="A90" s="4" t="s">
        <v>308</v>
      </c>
      <c r="B90" s="28" t="s">
        <v>324</v>
      </c>
      <c r="C90" s="46" t="s">
        <v>35</v>
      </c>
      <c r="D90" s="38">
        <v>65639693</v>
      </c>
      <c r="E90" s="38">
        <v>107568390</v>
      </c>
      <c r="F90" s="47" t="s">
        <v>325</v>
      </c>
      <c r="G90" s="5" t="s">
        <v>28</v>
      </c>
      <c r="H90" s="5" t="s">
        <v>337</v>
      </c>
      <c r="I90" s="1">
        <v>1</v>
      </c>
    </row>
    <row r="91" spans="1:9" ht="26.25" x14ac:dyDescent="0.25">
      <c r="A91" s="4" t="s">
        <v>309</v>
      </c>
      <c r="B91" s="31" t="s">
        <v>326</v>
      </c>
      <c r="C91" s="46" t="s">
        <v>35</v>
      </c>
      <c r="D91" s="38">
        <v>65650905</v>
      </c>
      <c r="E91" s="38">
        <v>107568454</v>
      </c>
      <c r="F91" s="47" t="s">
        <v>327</v>
      </c>
      <c r="G91" s="5" t="s">
        <v>28</v>
      </c>
      <c r="H91" s="5" t="s">
        <v>337</v>
      </c>
      <c r="I91" s="1">
        <v>1</v>
      </c>
    </row>
    <row r="92" spans="1:9" ht="26.25" x14ac:dyDescent="0.25">
      <c r="A92" s="4" t="s">
        <v>310</v>
      </c>
      <c r="B92" s="31" t="s">
        <v>328</v>
      </c>
      <c r="C92" s="46" t="s">
        <v>35</v>
      </c>
      <c r="D92" s="38">
        <v>46070729</v>
      </c>
      <c r="E92" s="38">
        <v>102565970</v>
      </c>
      <c r="F92" s="47" t="s">
        <v>329</v>
      </c>
      <c r="G92" s="5" t="s">
        <v>28</v>
      </c>
      <c r="H92" s="5" t="s">
        <v>337</v>
      </c>
      <c r="I92" s="1">
        <v>1</v>
      </c>
    </row>
    <row r="93" spans="1:9" ht="26.25" x14ac:dyDescent="0.25">
      <c r="A93" s="4" t="s">
        <v>311</v>
      </c>
      <c r="B93" s="31" t="s">
        <v>330</v>
      </c>
      <c r="C93" s="46" t="s">
        <v>35</v>
      </c>
      <c r="D93" s="38">
        <v>72741678</v>
      </c>
      <c r="E93" s="38">
        <v>107568667</v>
      </c>
      <c r="F93" s="47" t="s">
        <v>331</v>
      </c>
      <c r="G93" s="5" t="s">
        <v>28</v>
      </c>
      <c r="H93" s="5" t="s">
        <v>337</v>
      </c>
      <c r="I93" s="1">
        <v>1</v>
      </c>
    </row>
    <row r="94" spans="1:9" x14ac:dyDescent="0.25">
      <c r="F94" s="25"/>
    </row>
    <row r="95" spans="1:9" x14ac:dyDescent="0.25">
      <c r="F95" s="25"/>
    </row>
    <row r="96" spans="1:9" x14ac:dyDescent="0.25">
      <c r="F96" s="25"/>
    </row>
    <row r="97" spans="6:6" x14ac:dyDescent="0.25">
      <c r="F97" s="25"/>
    </row>
    <row r="98" spans="6:6" x14ac:dyDescent="0.25">
      <c r="F98" s="25"/>
    </row>
    <row r="99" spans="6:6" x14ac:dyDescent="0.25">
      <c r="F99" s="25"/>
    </row>
    <row r="100" spans="6:6" x14ac:dyDescent="0.25">
      <c r="F100" s="25"/>
    </row>
    <row r="101" spans="6:6" x14ac:dyDescent="0.25">
      <c r="F101" s="25"/>
    </row>
    <row r="102" spans="6:6" x14ac:dyDescent="0.25">
      <c r="F102" s="25"/>
    </row>
    <row r="103" spans="6:6" x14ac:dyDescent="0.25">
      <c r="F103" s="25"/>
    </row>
    <row r="104" spans="6:6" x14ac:dyDescent="0.25">
      <c r="F104" s="25"/>
    </row>
    <row r="105" spans="6:6" x14ac:dyDescent="0.25">
      <c r="F105" s="25"/>
    </row>
    <row r="106" spans="6:6" x14ac:dyDescent="0.25">
      <c r="F106" s="25"/>
    </row>
    <row r="107" spans="6:6" x14ac:dyDescent="0.25">
      <c r="F107" s="25"/>
    </row>
    <row r="108" spans="6:6" x14ac:dyDescent="0.25">
      <c r="F108" s="25"/>
    </row>
    <row r="109" spans="6:6" x14ac:dyDescent="0.25">
      <c r="F109" s="25"/>
    </row>
    <row r="110" spans="6:6" x14ac:dyDescent="0.25">
      <c r="F110" s="25"/>
    </row>
    <row r="111" spans="6:6" x14ac:dyDescent="0.25">
      <c r="F111" s="25"/>
    </row>
    <row r="112" spans="6:6" x14ac:dyDescent="0.25">
      <c r="F112" s="25"/>
    </row>
    <row r="113" spans="6:6" x14ac:dyDescent="0.25">
      <c r="F113" s="25"/>
    </row>
    <row r="114" spans="6:6" x14ac:dyDescent="0.25">
      <c r="F114" s="25"/>
    </row>
    <row r="115" spans="6:6" x14ac:dyDescent="0.25">
      <c r="F115" s="25"/>
    </row>
    <row r="116" spans="6:6" x14ac:dyDescent="0.25">
      <c r="F116" s="25"/>
    </row>
    <row r="117" spans="6:6" x14ac:dyDescent="0.25">
      <c r="F117" s="25"/>
    </row>
    <row r="118" spans="6:6" x14ac:dyDescent="0.25">
      <c r="F118" s="25"/>
    </row>
    <row r="119" spans="6:6" x14ac:dyDescent="0.25">
      <c r="F119" s="25"/>
    </row>
    <row r="120" spans="6:6" x14ac:dyDescent="0.25">
      <c r="F120" s="25"/>
    </row>
    <row r="121" spans="6:6" x14ac:dyDescent="0.25">
      <c r="F121" s="25"/>
    </row>
    <row r="122" spans="6:6" x14ac:dyDescent="0.25">
      <c r="F122" s="25"/>
    </row>
    <row r="123" spans="6:6" x14ac:dyDescent="0.25">
      <c r="F123" s="25"/>
    </row>
    <row r="124" spans="6:6" x14ac:dyDescent="0.25">
      <c r="F124" s="25"/>
    </row>
    <row r="125" spans="6:6" x14ac:dyDescent="0.25">
      <c r="F125" s="25"/>
    </row>
    <row r="126" spans="6:6" x14ac:dyDescent="0.25">
      <c r="F126" s="25"/>
    </row>
    <row r="127" spans="6:6" x14ac:dyDescent="0.25">
      <c r="F127" s="25"/>
    </row>
    <row r="128" spans="6:6" x14ac:dyDescent="0.25">
      <c r="F128" s="25"/>
    </row>
    <row r="129" spans="6:6" x14ac:dyDescent="0.25">
      <c r="F129" s="25"/>
    </row>
    <row r="130" spans="6:6" x14ac:dyDescent="0.25">
      <c r="F130" s="25"/>
    </row>
    <row r="131" spans="6:6" x14ac:dyDescent="0.25">
      <c r="F131" s="25"/>
    </row>
    <row r="132" spans="6:6" x14ac:dyDescent="0.25">
      <c r="F132" s="25"/>
    </row>
    <row r="133" spans="6:6" x14ac:dyDescent="0.25">
      <c r="F133" s="25"/>
    </row>
    <row r="134" spans="6:6" x14ac:dyDescent="0.25">
      <c r="F134" s="25"/>
    </row>
    <row r="135" spans="6:6" x14ac:dyDescent="0.25">
      <c r="F135" s="25"/>
    </row>
    <row r="136" spans="6:6" x14ac:dyDescent="0.25">
      <c r="F136" s="25"/>
    </row>
    <row r="137" spans="6:6" x14ac:dyDescent="0.25">
      <c r="F137" s="25"/>
    </row>
    <row r="138" spans="6:6" x14ac:dyDescent="0.25">
      <c r="F138" s="25"/>
    </row>
    <row r="139" spans="6:6" x14ac:dyDescent="0.25">
      <c r="F139" s="25"/>
    </row>
    <row r="140" spans="6:6" x14ac:dyDescent="0.25">
      <c r="F140" s="25"/>
    </row>
    <row r="141" spans="6:6" x14ac:dyDescent="0.25">
      <c r="F141" s="25"/>
    </row>
    <row r="142" spans="6:6" x14ac:dyDescent="0.25">
      <c r="F142" s="25"/>
    </row>
    <row r="143" spans="6:6" x14ac:dyDescent="0.25">
      <c r="F143" s="25"/>
    </row>
    <row r="144" spans="6:6" x14ac:dyDescent="0.25">
      <c r="F144" s="25"/>
    </row>
    <row r="145" spans="6:6" x14ac:dyDescent="0.25">
      <c r="F145" s="25"/>
    </row>
    <row r="146" spans="6:6" x14ac:dyDescent="0.25">
      <c r="F146" s="25"/>
    </row>
    <row r="147" spans="6:6" x14ac:dyDescent="0.25">
      <c r="F147" s="25"/>
    </row>
    <row r="148" spans="6:6" x14ac:dyDescent="0.25">
      <c r="F148" s="25"/>
    </row>
    <row r="149" spans="6:6" x14ac:dyDescent="0.25">
      <c r="F149" s="25"/>
    </row>
    <row r="150" spans="6:6" x14ac:dyDescent="0.25">
      <c r="F150" s="25"/>
    </row>
    <row r="151" spans="6:6" x14ac:dyDescent="0.25">
      <c r="F151" s="25"/>
    </row>
  </sheetData>
  <mergeCells count="1">
    <mergeCell ref="B1:H1"/>
  </mergeCells>
  <phoneticPr fontId="20" type="noConversion"/>
  <dataValidations count="1">
    <dataValidation type="list" allowBlank="1" showInputMessage="1" showErrorMessage="1" sqref="G1 G3:G1048576" xr:uid="{00000000-0002-0000-0100-000000000000}">
      <formula1>škola</formula1>
    </dataValidation>
  </dataValidations>
  <pageMargins left="0.70866141732283472" right="0.70866141732283472" top="0.78740157480314965" bottom="0.78740157480314965" header="0.31496062992125984" footer="0.31496062992125984"/>
  <pageSetup paperSize="9" scale="60" orientation="landscape" r:id="rId1"/>
  <rowBreaks count="2" manualBreakCount="2">
    <brk id="29" max="7" man="1"/>
    <brk id="62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E9" sqref="E9"/>
    </sheetView>
  </sheetViews>
  <sheetFormatPr defaultColWidth="9.140625" defaultRowHeight="15" x14ac:dyDescent="0.25"/>
  <cols>
    <col min="1" max="1" width="3.5703125" style="1" customWidth="1"/>
    <col min="2" max="2" width="21.140625" style="1" customWidth="1"/>
    <col min="3" max="3" width="20.85546875" style="1" customWidth="1"/>
    <col min="4" max="4" width="11.7109375" style="1" customWidth="1"/>
    <col min="5" max="5" width="11.85546875" style="1" customWidth="1"/>
    <col min="6" max="6" width="13.5703125" style="1" customWidth="1"/>
    <col min="7" max="7" width="18.42578125" style="7" customWidth="1"/>
    <col min="8" max="16384" width="9.140625" style="1"/>
  </cols>
  <sheetData>
    <row r="1" spans="1:7" x14ac:dyDescent="0.25">
      <c r="A1" s="2" t="s">
        <v>26</v>
      </c>
      <c r="B1" s="66" t="s">
        <v>27</v>
      </c>
      <c r="C1" s="67"/>
      <c r="D1" s="67"/>
      <c r="E1" s="67"/>
      <c r="F1" s="67"/>
      <c r="G1" s="67"/>
    </row>
    <row r="2" spans="1:7" ht="27.75" x14ac:dyDescent="0.2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</row>
    <row r="3" spans="1:7" x14ac:dyDescent="0.25">
      <c r="A3" s="4">
        <v>1</v>
      </c>
      <c r="B3" s="28" t="s">
        <v>209</v>
      </c>
      <c r="C3" s="5" t="s">
        <v>156</v>
      </c>
      <c r="D3" s="43">
        <v>72745193</v>
      </c>
      <c r="E3" s="32" t="s">
        <v>210</v>
      </c>
      <c r="F3" s="29">
        <v>600084361</v>
      </c>
      <c r="G3" s="5" t="s">
        <v>28</v>
      </c>
    </row>
    <row r="4" spans="1:7" ht="26.25" x14ac:dyDescent="0.25">
      <c r="A4" s="4">
        <v>2</v>
      </c>
      <c r="B4" s="5" t="s">
        <v>332</v>
      </c>
      <c r="C4" s="5" t="s">
        <v>333</v>
      </c>
      <c r="D4" s="5">
        <v>6922643</v>
      </c>
      <c r="E4" s="6">
        <v>181096081</v>
      </c>
      <c r="F4" s="36">
        <v>691012148</v>
      </c>
      <c r="G4" s="5" t="s">
        <v>30</v>
      </c>
    </row>
    <row r="5" spans="1:7" ht="26.25" x14ac:dyDescent="0.25">
      <c r="A5" s="4">
        <v>3</v>
      </c>
      <c r="B5" s="5" t="s">
        <v>334</v>
      </c>
      <c r="C5" s="5" t="s">
        <v>335</v>
      </c>
      <c r="D5" s="6">
        <v>72559993</v>
      </c>
      <c r="E5" s="6">
        <v>181037777</v>
      </c>
      <c r="F5" s="36">
        <v>691004315</v>
      </c>
      <c r="G5" s="5" t="s">
        <v>28</v>
      </c>
    </row>
    <row r="6" spans="1:7" x14ac:dyDescent="0.25">
      <c r="A6" s="24"/>
      <c r="B6" s="24"/>
      <c r="C6" s="24"/>
      <c r="D6" s="24"/>
      <c r="E6" s="24"/>
      <c r="F6" s="24"/>
    </row>
  </sheetData>
  <mergeCells count="1">
    <mergeCell ref="B1:G1"/>
  </mergeCells>
  <dataValidations count="1">
    <dataValidation type="list" allowBlank="1" showInputMessage="1" showErrorMessage="1" sqref="G1 G3:G1048576" xr:uid="{00000000-0002-0000-0200-000000000000}">
      <formula1>škola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H29" sqref="H28:H29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7" spans="1:1" x14ac:dyDescent="0.25">
      <c r="A7" t="s">
        <v>33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15OPMSMT0001-28-142277</_dlc_DocId>
    <_dlc_DocIdUrl xmlns="0104a4cd-1400-468e-be1b-c7aad71d7d5a">
      <Url>https://op.msmt.cz/_layouts/15/DocIdRedir.aspx?ID=15OPMSMT0001-28-142277</Url>
      <Description>15OPMSMT0001-28-142277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DF850A-7D9D-457F-93A5-D9A4973CD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Souhrn</vt:lpstr>
      <vt:lpstr>tab A zapojené školy</vt:lpstr>
      <vt:lpstr>tab B nezapojené školy</vt:lpstr>
      <vt:lpstr>data</vt:lpstr>
      <vt:lpstr>'tab A zapojené školy'!Názvy_tisku</vt:lpstr>
      <vt:lpstr>Souhrn!Oblast_tisku</vt:lpstr>
      <vt:lpstr>'tab A zapojené školy'!Oblast_tisku</vt:lpstr>
      <vt:lpstr>'tab B nezapojené školy'!Oblast_tisku</vt:lpstr>
      <vt:lpstr>škola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2023-11-03T06:41:02Z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2abcef48-3a2c-4423-a7e1-186465a86d0f</vt:lpwstr>
  </property>
  <property fmtid="{D5CDD505-2E9C-101B-9397-08002B2CF9AE}" pid="4" name="Komentář">
    <vt:lpwstr>s motivem, předepsané písmo Calibri</vt:lpwstr>
  </property>
</Properties>
</file>